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aki\Desktop\パナソニック環境エンジニアリング\★コーポレートサイト\更新対応\2025年9月\協力会社の皆様へ 請求書差し替え対応\受領データ\"/>
    </mc:Choice>
  </mc:AlternateContent>
  <xr:revisionPtr revIDLastSave="0" documentId="13_ncr:1_{B4541FCF-7E82-48BF-AA06-B3B93CB98709}" xr6:coauthVersionLast="47" xr6:coauthVersionMax="47" xr10:uidLastSave="{00000000-0000-0000-0000-000000000000}"/>
  <bookViews>
    <workbookView xWindow="23808" yWindow="768" windowWidth="27564" windowHeight="16020" tabRatio="865" xr2:uid="{00000000-000D-0000-FFFF-FFFF00000000}"/>
  </bookViews>
  <sheets>
    <sheet name="工事用請求書" sheetId="53" r:id="rId1"/>
    <sheet name="工事用請求書(記入例)" sheetId="54" r:id="rId2"/>
    <sheet name="出来高明細書 (記入例)" sheetId="55" r:id="rId3"/>
    <sheet name="出来高明細書第1～3回" sheetId="56" r:id="rId4"/>
    <sheet name="出来高明細書第4～5回" sheetId="57" r:id="rId5"/>
    <sheet name="出来高明細書第6～7回" sheetId="58" r:id="rId6"/>
    <sheet name="出来高明細書第8～9回" sheetId="59" r:id="rId7"/>
    <sheet name="出来高明細書第10～11回" sheetId="60" r:id="rId8"/>
    <sheet name="出来高明細書第12～13回" sheetId="61" r:id="rId9"/>
    <sheet name="変更履歴" sheetId="62" r:id="rId10"/>
    <sheet name="出来高明細書第1～3回サンプル" sheetId="45" state="hidden" r:id="rId11"/>
    <sheet name="出来高明細書第1～3回サンプル (2)" sheetId="46" state="hidden" r:id="rId12"/>
  </sheets>
  <definedNames>
    <definedName name="_xlnm.Print_Area" localSheetId="2">'出来高明細書 (記入例)'!$B$1:$N$25</definedName>
    <definedName name="_xlnm.Print_Area" localSheetId="3">'出来高明細書第1～3回'!$A$1:$R$237</definedName>
    <definedName name="_xlnm.Print_Area" localSheetId="10">'出来高明細書第1～3回サンプル'!$A$1:$R$30</definedName>
    <definedName name="_xlnm.Print_Area" localSheetId="11">'出来高明細書第1～3回サンプル (2)'!$A$1:$R$30</definedName>
    <definedName name="_xlnm.Print_Area" localSheetId="7">'出来高明細書第10～11回'!$A$1:$R$237</definedName>
    <definedName name="_xlnm.Print_Area" localSheetId="8">'出来高明細書第12～13回'!$A$1:$R$237</definedName>
    <definedName name="_xlnm.Print_Area" localSheetId="4">'出来高明細書第4～5回'!$A$1:$R$237</definedName>
    <definedName name="_xlnm.Print_Area" localSheetId="5">'出来高明細書第6～7回'!$A$1:$R$237</definedName>
    <definedName name="_xlnm.Print_Area" localSheetId="6">'出来高明細書第8～9回'!$A$1:$R$237</definedName>
    <definedName name="_xlnm.Print_Titles" localSheetId="2">'出来高明細書 (記入例)'!$A:$A,'出来高明細書 (記入例)'!$1:$7</definedName>
    <definedName name="_xlnm.Print_Titles" localSheetId="3">'出来高明細書第1～3回'!$A:$R,'出来高明細書第1～3回'!$1:$7</definedName>
    <definedName name="_xlnm.Print_Titles" localSheetId="10">'出来高明細書第1～3回サンプル'!$A:$R,'出来高明細書第1～3回サンプル'!$1:$7</definedName>
    <definedName name="_xlnm.Print_Titles" localSheetId="11">'出来高明細書第1～3回サンプル (2)'!$A:$R,'出来高明細書第1～3回サンプル (2)'!$1:$7</definedName>
    <definedName name="_xlnm.Print_Titles" localSheetId="7">'出来高明細書第10～11回'!$A:$R,'出来高明細書第10～11回'!$1:$7</definedName>
    <definedName name="_xlnm.Print_Titles" localSheetId="8">'出来高明細書第12～13回'!$A:$R,'出来高明細書第12～13回'!$1:$7</definedName>
    <definedName name="_xlnm.Print_Titles" localSheetId="4">'出来高明細書第4～5回'!$A:$R,'出来高明細書第4～5回'!$1:$7</definedName>
    <definedName name="_xlnm.Print_Titles" localSheetId="5">'出来高明細書第6～7回'!$A:$R,'出来高明細書第6～7回'!$1:$7</definedName>
    <definedName name="_xlnm.Print_Titles" localSheetId="6">'出来高明細書第8～9回'!$A:$R,'出来高明細書第8～9回'!$1:$7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6" i="54" l="1"/>
  <c r="AV86" i="54" s="1"/>
  <c r="AK92" i="54"/>
  <c r="AK91" i="54"/>
  <c r="AK90" i="54"/>
  <c r="AK89" i="54"/>
  <c r="AK88" i="54"/>
  <c r="AK87" i="54"/>
  <c r="AL86" i="54"/>
  <c r="AK85" i="54"/>
  <c r="AK52" i="54"/>
  <c r="AK51" i="54"/>
  <c r="AK50" i="54"/>
  <c r="AK49" i="54"/>
  <c r="AK48" i="54"/>
  <c r="AK47" i="54"/>
  <c r="AL46" i="54"/>
  <c r="AK45" i="54"/>
  <c r="U237" i="61"/>
  <c r="T237" i="61"/>
  <c r="V237" i="61" s="1"/>
  <c r="O237" i="61" s="1"/>
  <c r="D237" i="61"/>
  <c r="C237" i="61"/>
  <c r="B237" i="61"/>
  <c r="E237" i="61" s="1"/>
  <c r="U236" i="61"/>
  <c r="T236" i="61"/>
  <c r="V236" i="61" s="1"/>
  <c r="P236" i="61"/>
  <c r="O236" i="61"/>
  <c r="M236" i="61"/>
  <c r="N236" i="61" s="1"/>
  <c r="K236" i="61"/>
  <c r="J236" i="61"/>
  <c r="D236" i="61"/>
  <c r="C236" i="61"/>
  <c r="G236" i="61" s="1"/>
  <c r="B236" i="61"/>
  <c r="E236" i="61" s="1"/>
  <c r="V235" i="61"/>
  <c r="O235" i="61" s="1"/>
  <c r="U235" i="61"/>
  <c r="T235" i="61"/>
  <c r="M235" i="61"/>
  <c r="N235" i="61" s="1"/>
  <c r="J235" i="61"/>
  <c r="K235" i="61" s="1"/>
  <c r="G235" i="61"/>
  <c r="D235" i="61"/>
  <c r="E235" i="61" s="1"/>
  <c r="C235" i="61"/>
  <c r="P235" i="61" s="1"/>
  <c r="B235" i="61"/>
  <c r="V234" i="61"/>
  <c r="O234" i="61" s="1"/>
  <c r="U234" i="61"/>
  <c r="T234" i="61"/>
  <c r="D234" i="61"/>
  <c r="E234" i="61" s="1"/>
  <c r="C234" i="61"/>
  <c r="B234" i="61"/>
  <c r="U233" i="61"/>
  <c r="T233" i="61"/>
  <c r="V233" i="61" s="1"/>
  <c r="P233" i="61"/>
  <c r="O233" i="61"/>
  <c r="M233" i="61"/>
  <c r="N233" i="61" s="1"/>
  <c r="K233" i="61"/>
  <c r="J233" i="61"/>
  <c r="D233" i="61"/>
  <c r="C233" i="61"/>
  <c r="G233" i="61" s="1"/>
  <c r="B233" i="61"/>
  <c r="E233" i="61" s="1"/>
  <c r="V232" i="61"/>
  <c r="O232" i="61" s="1"/>
  <c r="U232" i="61"/>
  <c r="T232" i="61"/>
  <c r="M232" i="61"/>
  <c r="N232" i="61" s="1"/>
  <c r="J232" i="61"/>
  <c r="K232" i="61" s="1"/>
  <c r="G232" i="61"/>
  <c r="E232" i="61"/>
  <c r="D232" i="61"/>
  <c r="C232" i="61"/>
  <c r="P232" i="61" s="1"/>
  <c r="B232" i="61"/>
  <c r="U231" i="61"/>
  <c r="T231" i="61"/>
  <c r="V231" i="61" s="1"/>
  <c r="O231" i="61" s="1"/>
  <c r="P231" i="61"/>
  <c r="E231" i="61"/>
  <c r="D231" i="61"/>
  <c r="C231" i="61"/>
  <c r="B231" i="61"/>
  <c r="U230" i="61"/>
  <c r="T230" i="61"/>
  <c r="V230" i="61" s="1"/>
  <c r="O230" i="61" s="1"/>
  <c r="P230" i="61"/>
  <c r="M230" i="61"/>
  <c r="N230" i="61" s="1"/>
  <c r="K230" i="61"/>
  <c r="J230" i="61"/>
  <c r="D230" i="61"/>
  <c r="C230" i="61"/>
  <c r="G230" i="61" s="1"/>
  <c r="B230" i="61"/>
  <c r="E230" i="61" s="1"/>
  <c r="V229" i="61"/>
  <c r="O229" i="61" s="1"/>
  <c r="U229" i="61"/>
  <c r="T229" i="61"/>
  <c r="M229" i="61"/>
  <c r="J229" i="61"/>
  <c r="K229" i="61" s="1"/>
  <c r="G229" i="61"/>
  <c r="E229" i="61"/>
  <c r="D229" i="61"/>
  <c r="C229" i="61"/>
  <c r="P229" i="61" s="1"/>
  <c r="B229" i="61"/>
  <c r="U228" i="61"/>
  <c r="T228" i="61"/>
  <c r="V228" i="61" s="1"/>
  <c r="O228" i="61" s="1"/>
  <c r="D228" i="61"/>
  <c r="C228" i="61"/>
  <c r="B228" i="61"/>
  <c r="E228" i="61" s="1"/>
  <c r="U227" i="61"/>
  <c r="T227" i="61"/>
  <c r="V227" i="61" s="1"/>
  <c r="P227" i="61"/>
  <c r="O227" i="61"/>
  <c r="M227" i="61"/>
  <c r="N227" i="61" s="1"/>
  <c r="J227" i="61"/>
  <c r="K227" i="61" s="1"/>
  <c r="D227" i="61"/>
  <c r="C227" i="61"/>
  <c r="G227" i="61" s="1"/>
  <c r="B227" i="61"/>
  <c r="E227" i="61" s="1"/>
  <c r="V226" i="61"/>
  <c r="O226" i="61" s="1"/>
  <c r="U226" i="61"/>
  <c r="T226" i="61"/>
  <c r="M226" i="61"/>
  <c r="N226" i="61" s="1"/>
  <c r="K226" i="61"/>
  <c r="J226" i="61"/>
  <c r="G226" i="61"/>
  <c r="E226" i="61"/>
  <c r="D226" i="61"/>
  <c r="C226" i="61"/>
  <c r="P226" i="61" s="1"/>
  <c r="B226" i="61"/>
  <c r="U225" i="61"/>
  <c r="T225" i="61"/>
  <c r="V225" i="61" s="1"/>
  <c r="O225" i="61" s="1"/>
  <c r="P225" i="61"/>
  <c r="E225" i="61"/>
  <c r="D225" i="61"/>
  <c r="C225" i="61"/>
  <c r="B225" i="61"/>
  <c r="U224" i="61"/>
  <c r="T224" i="61"/>
  <c r="V224" i="61" s="1"/>
  <c r="P224" i="61"/>
  <c r="O224" i="61"/>
  <c r="M224" i="61"/>
  <c r="N224" i="61" s="1"/>
  <c r="K224" i="61"/>
  <c r="J224" i="61"/>
  <c r="D224" i="61"/>
  <c r="C224" i="61"/>
  <c r="G224" i="61" s="1"/>
  <c r="B224" i="61"/>
  <c r="E224" i="61" s="1"/>
  <c r="V223" i="61"/>
  <c r="O223" i="61" s="1"/>
  <c r="U223" i="61"/>
  <c r="T223" i="61"/>
  <c r="M223" i="61"/>
  <c r="N223" i="61" s="1"/>
  <c r="J223" i="61"/>
  <c r="K223" i="61" s="1"/>
  <c r="G223" i="61"/>
  <c r="D223" i="61"/>
  <c r="E223" i="61" s="1"/>
  <c r="C223" i="61"/>
  <c r="P223" i="61" s="1"/>
  <c r="B223" i="61"/>
  <c r="U222" i="61"/>
  <c r="T222" i="61"/>
  <c r="V222" i="61" s="1"/>
  <c r="O222" i="61"/>
  <c r="D222" i="61"/>
  <c r="E222" i="61" s="1"/>
  <c r="C222" i="61"/>
  <c r="B222" i="61"/>
  <c r="U221" i="61"/>
  <c r="T221" i="61"/>
  <c r="V221" i="61" s="1"/>
  <c r="P221" i="61"/>
  <c r="O221" i="61"/>
  <c r="M221" i="61"/>
  <c r="N221" i="61" s="1"/>
  <c r="J221" i="61"/>
  <c r="K221" i="61" s="1"/>
  <c r="D221" i="61"/>
  <c r="C221" i="61"/>
  <c r="G221" i="61" s="1"/>
  <c r="B221" i="61"/>
  <c r="E221" i="61" s="1"/>
  <c r="V220" i="61"/>
  <c r="O220" i="61" s="1"/>
  <c r="U220" i="61"/>
  <c r="T220" i="61"/>
  <c r="M220" i="61"/>
  <c r="N220" i="61" s="1"/>
  <c r="K220" i="61"/>
  <c r="J220" i="61"/>
  <c r="G220" i="61"/>
  <c r="E220" i="61"/>
  <c r="D220" i="61"/>
  <c r="C220" i="61"/>
  <c r="P220" i="61" s="1"/>
  <c r="B220" i="61"/>
  <c r="U219" i="61"/>
  <c r="T219" i="61"/>
  <c r="V219" i="61" s="1"/>
  <c r="P219" i="61"/>
  <c r="O219" i="61"/>
  <c r="D219" i="61"/>
  <c r="C219" i="61"/>
  <c r="B219" i="61"/>
  <c r="E219" i="61" s="1"/>
  <c r="U218" i="61"/>
  <c r="T218" i="61"/>
  <c r="V218" i="61" s="1"/>
  <c r="O218" i="61" s="1"/>
  <c r="P218" i="61"/>
  <c r="M218" i="61"/>
  <c r="N218" i="61" s="1"/>
  <c r="K218" i="61"/>
  <c r="J218" i="61"/>
  <c r="D218" i="61"/>
  <c r="C218" i="61"/>
  <c r="G218" i="61" s="1"/>
  <c r="B218" i="61"/>
  <c r="E218" i="61" s="1"/>
  <c r="V217" i="61"/>
  <c r="O217" i="61" s="1"/>
  <c r="U217" i="61"/>
  <c r="T217" i="61"/>
  <c r="M217" i="61"/>
  <c r="J217" i="61"/>
  <c r="K217" i="61" s="1"/>
  <c r="G217" i="61"/>
  <c r="D217" i="61"/>
  <c r="E217" i="61" s="1"/>
  <c r="C217" i="61"/>
  <c r="P217" i="61" s="1"/>
  <c r="B217" i="61"/>
  <c r="U216" i="61"/>
  <c r="T216" i="61"/>
  <c r="V216" i="61" s="1"/>
  <c r="O216" i="61" s="1"/>
  <c r="D216" i="61"/>
  <c r="C216" i="61"/>
  <c r="B216" i="61"/>
  <c r="E216" i="61" s="1"/>
  <c r="U215" i="61"/>
  <c r="T215" i="61"/>
  <c r="P215" i="61"/>
  <c r="M215" i="61"/>
  <c r="N215" i="61" s="1"/>
  <c r="K215" i="61"/>
  <c r="J215" i="61"/>
  <c r="D215" i="61"/>
  <c r="C215" i="61"/>
  <c r="G215" i="61" s="1"/>
  <c r="B215" i="61"/>
  <c r="E215" i="61" s="1"/>
  <c r="U214" i="61"/>
  <c r="T214" i="61"/>
  <c r="V214" i="61" s="1"/>
  <c r="O214" i="61"/>
  <c r="M214" i="61"/>
  <c r="N214" i="61" s="1"/>
  <c r="K214" i="61"/>
  <c r="J214" i="61"/>
  <c r="G214" i="61"/>
  <c r="D214" i="61"/>
  <c r="E214" i="61" s="1"/>
  <c r="C214" i="61"/>
  <c r="P214" i="61" s="1"/>
  <c r="B214" i="61"/>
  <c r="V213" i="61"/>
  <c r="U213" i="61"/>
  <c r="T213" i="61"/>
  <c r="O213" i="61"/>
  <c r="D213" i="61"/>
  <c r="C213" i="61"/>
  <c r="B213" i="61"/>
  <c r="E213" i="61" s="1"/>
  <c r="U212" i="61"/>
  <c r="T212" i="61"/>
  <c r="V212" i="61" s="1"/>
  <c r="O212" i="61" s="1"/>
  <c r="P212" i="61"/>
  <c r="M212" i="61"/>
  <c r="N212" i="61" s="1"/>
  <c r="J212" i="61"/>
  <c r="K212" i="61" s="1"/>
  <c r="E212" i="61"/>
  <c r="D212" i="61"/>
  <c r="C212" i="61"/>
  <c r="G212" i="61" s="1"/>
  <c r="B212" i="61"/>
  <c r="U211" i="61"/>
  <c r="T211" i="61"/>
  <c r="V211" i="61" s="1"/>
  <c r="O211" i="61" s="1"/>
  <c r="M211" i="61"/>
  <c r="N211" i="61" s="1"/>
  <c r="K211" i="61"/>
  <c r="J211" i="61"/>
  <c r="G211" i="61"/>
  <c r="E211" i="61"/>
  <c r="D211" i="61"/>
  <c r="C211" i="61"/>
  <c r="P211" i="61" s="1"/>
  <c r="B211" i="61"/>
  <c r="U210" i="61"/>
  <c r="T210" i="61"/>
  <c r="P210" i="61"/>
  <c r="J210" i="61"/>
  <c r="K210" i="61" s="1"/>
  <c r="D210" i="61"/>
  <c r="C210" i="61"/>
  <c r="B210" i="61"/>
  <c r="E210" i="61" s="1"/>
  <c r="U209" i="61"/>
  <c r="T209" i="61"/>
  <c r="P209" i="61"/>
  <c r="N209" i="61"/>
  <c r="M209" i="61"/>
  <c r="J209" i="61"/>
  <c r="K209" i="61" s="1"/>
  <c r="D209" i="61"/>
  <c r="C209" i="61"/>
  <c r="G209" i="61" s="1"/>
  <c r="B209" i="61"/>
  <c r="E209" i="61" s="1"/>
  <c r="V208" i="61"/>
  <c r="O208" i="61" s="1"/>
  <c r="U208" i="61"/>
  <c r="T208" i="61"/>
  <c r="M208" i="61"/>
  <c r="J208" i="61"/>
  <c r="K208" i="61" s="1"/>
  <c r="G208" i="61"/>
  <c r="D208" i="61"/>
  <c r="E208" i="61" s="1"/>
  <c r="C208" i="61"/>
  <c r="P208" i="61" s="1"/>
  <c r="B208" i="61"/>
  <c r="V207" i="61"/>
  <c r="O207" i="61" s="1"/>
  <c r="U207" i="61"/>
  <c r="T207" i="61"/>
  <c r="P207" i="61"/>
  <c r="E207" i="61"/>
  <c r="D207" i="61"/>
  <c r="C207" i="61"/>
  <c r="B207" i="61"/>
  <c r="U206" i="61"/>
  <c r="T206" i="61"/>
  <c r="V206" i="61" s="1"/>
  <c r="O206" i="61" s="1"/>
  <c r="P206" i="61"/>
  <c r="M206" i="61"/>
  <c r="N206" i="61" s="1"/>
  <c r="K206" i="61"/>
  <c r="J206" i="61"/>
  <c r="E206" i="61"/>
  <c r="D206" i="61"/>
  <c r="C206" i="61"/>
  <c r="G206" i="61" s="1"/>
  <c r="B206" i="61"/>
  <c r="U205" i="61"/>
  <c r="T205" i="61"/>
  <c r="V205" i="61" s="1"/>
  <c r="O205" i="61" s="1"/>
  <c r="M205" i="61"/>
  <c r="J205" i="61"/>
  <c r="G205" i="61"/>
  <c r="E205" i="61"/>
  <c r="D205" i="61"/>
  <c r="K205" i="61" s="1"/>
  <c r="C205" i="61"/>
  <c r="P205" i="61" s="1"/>
  <c r="B205" i="61"/>
  <c r="U204" i="61"/>
  <c r="T204" i="61"/>
  <c r="V204" i="61" s="1"/>
  <c r="O204" i="61" s="1"/>
  <c r="D204" i="61"/>
  <c r="C204" i="61"/>
  <c r="B204" i="61"/>
  <c r="E204" i="61" s="1"/>
  <c r="U203" i="61"/>
  <c r="T203" i="61"/>
  <c r="P203" i="61"/>
  <c r="M203" i="61"/>
  <c r="N203" i="61" s="1"/>
  <c r="J203" i="61"/>
  <c r="K203" i="61" s="1"/>
  <c r="D203" i="61"/>
  <c r="C203" i="61"/>
  <c r="G203" i="61" s="1"/>
  <c r="B203" i="61"/>
  <c r="E203" i="61" s="1"/>
  <c r="U202" i="61"/>
  <c r="V202" i="61" s="1"/>
  <c r="O202" i="61" s="1"/>
  <c r="T202" i="61"/>
  <c r="M202" i="61"/>
  <c r="J202" i="61"/>
  <c r="G202" i="61"/>
  <c r="E202" i="61"/>
  <c r="D202" i="61"/>
  <c r="C202" i="61"/>
  <c r="P202" i="61" s="1"/>
  <c r="B202" i="61"/>
  <c r="V201" i="61"/>
  <c r="O201" i="61" s="1"/>
  <c r="U201" i="61"/>
  <c r="T201" i="61"/>
  <c r="D201" i="61"/>
  <c r="E201" i="61" s="1"/>
  <c r="C201" i="61"/>
  <c r="B201" i="61"/>
  <c r="U200" i="61"/>
  <c r="T200" i="61"/>
  <c r="P200" i="61"/>
  <c r="J200" i="61"/>
  <c r="K200" i="61" s="1"/>
  <c r="E200" i="61"/>
  <c r="D200" i="61"/>
  <c r="C200" i="61"/>
  <c r="G200" i="61" s="1"/>
  <c r="B200" i="61"/>
  <c r="V199" i="61"/>
  <c r="O199" i="61" s="1"/>
  <c r="U199" i="61"/>
  <c r="T199" i="61"/>
  <c r="P199" i="61"/>
  <c r="M199" i="61"/>
  <c r="J199" i="61"/>
  <c r="G199" i="61"/>
  <c r="D199" i="61"/>
  <c r="K199" i="61" s="1"/>
  <c r="C199" i="61"/>
  <c r="B199" i="61"/>
  <c r="U198" i="61"/>
  <c r="V198" i="61" s="1"/>
  <c r="T198" i="61"/>
  <c r="P198" i="61"/>
  <c r="O198" i="61"/>
  <c r="N198" i="61"/>
  <c r="J198" i="61"/>
  <c r="K198" i="61" s="1"/>
  <c r="D198" i="61"/>
  <c r="C198" i="61"/>
  <c r="M198" i="61" s="1"/>
  <c r="B198" i="61"/>
  <c r="E198" i="61" s="1"/>
  <c r="U197" i="61"/>
  <c r="T197" i="61"/>
  <c r="D197" i="61"/>
  <c r="C197" i="61"/>
  <c r="B197" i="61"/>
  <c r="E197" i="61" s="1"/>
  <c r="U196" i="61"/>
  <c r="V196" i="61" s="1"/>
  <c r="O196" i="61" s="1"/>
  <c r="T196" i="61"/>
  <c r="P196" i="61"/>
  <c r="M196" i="61"/>
  <c r="J196" i="61"/>
  <c r="K196" i="61" s="1"/>
  <c r="G196" i="61"/>
  <c r="D196" i="61"/>
  <c r="E196" i="61" s="1"/>
  <c r="C196" i="61"/>
  <c r="B196" i="61"/>
  <c r="U195" i="61"/>
  <c r="T195" i="61"/>
  <c r="V195" i="61" s="1"/>
  <c r="O195" i="61" s="1"/>
  <c r="P195" i="61"/>
  <c r="G195" i="61"/>
  <c r="D195" i="61"/>
  <c r="E195" i="61" s="1"/>
  <c r="C195" i="61"/>
  <c r="M195" i="61" s="1"/>
  <c r="N195" i="61" s="1"/>
  <c r="B195" i="61"/>
  <c r="U194" i="61"/>
  <c r="T194" i="61"/>
  <c r="V194" i="61" s="1"/>
  <c r="O194" i="61" s="1"/>
  <c r="D194" i="61"/>
  <c r="C194" i="61"/>
  <c r="B194" i="61"/>
  <c r="E194" i="61" s="1"/>
  <c r="U193" i="61"/>
  <c r="T193" i="61"/>
  <c r="V193" i="61" s="1"/>
  <c r="O193" i="61" s="1"/>
  <c r="P193" i="61"/>
  <c r="M193" i="61"/>
  <c r="N193" i="61" s="1"/>
  <c r="K193" i="61"/>
  <c r="J193" i="61"/>
  <c r="G193" i="61"/>
  <c r="E193" i="61"/>
  <c r="D193" i="61"/>
  <c r="C193" i="61"/>
  <c r="B193" i="61"/>
  <c r="U192" i="61"/>
  <c r="T192" i="61"/>
  <c r="V192" i="61" s="1"/>
  <c r="O192" i="61" s="1"/>
  <c r="D192" i="61"/>
  <c r="C192" i="61"/>
  <c r="B192" i="61"/>
  <c r="E192" i="61" s="1"/>
  <c r="U191" i="61"/>
  <c r="T191" i="61"/>
  <c r="V191" i="61" s="1"/>
  <c r="O191" i="61" s="1"/>
  <c r="N191" i="61"/>
  <c r="M191" i="61"/>
  <c r="J191" i="61"/>
  <c r="K191" i="61" s="1"/>
  <c r="E191" i="61"/>
  <c r="D191" i="61"/>
  <c r="C191" i="61"/>
  <c r="G191" i="61" s="1"/>
  <c r="B191" i="61"/>
  <c r="V190" i="61"/>
  <c r="U190" i="61"/>
  <c r="T190" i="61"/>
  <c r="P190" i="61"/>
  <c r="O190" i="61"/>
  <c r="M190" i="61"/>
  <c r="N190" i="61" s="1"/>
  <c r="K190" i="61"/>
  <c r="J190" i="61"/>
  <c r="G190" i="61"/>
  <c r="D190" i="61"/>
  <c r="E190" i="61" s="1"/>
  <c r="C190" i="61"/>
  <c r="B190" i="61"/>
  <c r="U189" i="61"/>
  <c r="V189" i="61" s="1"/>
  <c r="O189" i="61" s="1"/>
  <c r="T189" i="61"/>
  <c r="P189" i="61"/>
  <c r="J189" i="61"/>
  <c r="K189" i="61" s="1"/>
  <c r="D189" i="61"/>
  <c r="C189" i="61"/>
  <c r="B189" i="61"/>
  <c r="E189" i="61" s="1"/>
  <c r="U188" i="61"/>
  <c r="T188" i="61"/>
  <c r="P188" i="61"/>
  <c r="M188" i="61"/>
  <c r="N188" i="61" s="1"/>
  <c r="J188" i="61"/>
  <c r="K188" i="61" s="1"/>
  <c r="E188" i="61"/>
  <c r="D188" i="61"/>
  <c r="C188" i="61"/>
  <c r="G188" i="61" s="1"/>
  <c r="B188" i="61"/>
  <c r="U187" i="61"/>
  <c r="T187" i="61"/>
  <c r="V187" i="61" s="1"/>
  <c r="O187" i="61" s="1"/>
  <c r="P187" i="61"/>
  <c r="M187" i="61"/>
  <c r="N187" i="61" s="1"/>
  <c r="J187" i="61"/>
  <c r="K187" i="61" s="1"/>
  <c r="G187" i="61"/>
  <c r="E187" i="61"/>
  <c r="D187" i="61"/>
  <c r="C187" i="61"/>
  <c r="B187" i="61"/>
  <c r="U186" i="61"/>
  <c r="T186" i="61"/>
  <c r="V186" i="61" s="1"/>
  <c r="O186" i="61"/>
  <c r="G186" i="61"/>
  <c r="E186" i="61"/>
  <c r="D186" i="61"/>
  <c r="N186" i="61" s="1"/>
  <c r="C186" i="61"/>
  <c r="M186" i="61" s="1"/>
  <c r="B186" i="61"/>
  <c r="U185" i="61"/>
  <c r="T185" i="61"/>
  <c r="V185" i="61" s="1"/>
  <c r="O185" i="61" s="1"/>
  <c r="M185" i="61"/>
  <c r="N185" i="61" s="1"/>
  <c r="K185" i="61"/>
  <c r="J185" i="61"/>
  <c r="E185" i="61"/>
  <c r="D185" i="61"/>
  <c r="C185" i="61"/>
  <c r="G185" i="61" s="1"/>
  <c r="B185" i="61"/>
  <c r="U184" i="61"/>
  <c r="V184" i="61" s="1"/>
  <c r="O184" i="61" s="1"/>
  <c r="T184" i="61"/>
  <c r="P184" i="61"/>
  <c r="M184" i="61"/>
  <c r="N184" i="61" s="1"/>
  <c r="J184" i="61"/>
  <c r="K184" i="61" s="1"/>
  <c r="G184" i="61"/>
  <c r="D184" i="61"/>
  <c r="E184" i="61" s="1"/>
  <c r="C184" i="61"/>
  <c r="B184" i="61"/>
  <c r="U183" i="61"/>
  <c r="T183" i="61"/>
  <c r="V183" i="61" s="1"/>
  <c r="O183" i="61"/>
  <c r="N183" i="61"/>
  <c r="J183" i="61"/>
  <c r="K183" i="61" s="1"/>
  <c r="E183" i="61"/>
  <c r="D183" i="61"/>
  <c r="C183" i="61"/>
  <c r="M183" i="61" s="1"/>
  <c r="B183" i="61"/>
  <c r="U182" i="61"/>
  <c r="T182" i="61"/>
  <c r="V182" i="61" s="1"/>
  <c r="O182" i="61" s="1"/>
  <c r="D182" i="61"/>
  <c r="C182" i="61"/>
  <c r="B182" i="61"/>
  <c r="E182" i="61" s="1"/>
  <c r="U181" i="61"/>
  <c r="V181" i="61" s="1"/>
  <c r="T181" i="61"/>
  <c r="P181" i="61"/>
  <c r="O181" i="61"/>
  <c r="M181" i="61"/>
  <c r="J181" i="61"/>
  <c r="K181" i="61" s="1"/>
  <c r="G181" i="61"/>
  <c r="D181" i="61"/>
  <c r="C181" i="61"/>
  <c r="B181" i="61"/>
  <c r="U180" i="61"/>
  <c r="T180" i="61"/>
  <c r="V180" i="61" s="1"/>
  <c r="O180" i="61" s="1"/>
  <c r="D180" i="61"/>
  <c r="E180" i="61" s="1"/>
  <c r="C180" i="61"/>
  <c r="B180" i="61"/>
  <c r="V179" i="61"/>
  <c r="O179" i="61" s="1"/>
  <c r="U179" i="61"/>
  <c r="T179" i="61"/>
  <c r="P179" i="61"/>
  <c r="M179" i="61"/>
  <c r="N179" i="61" s="1"/>
  <c r="J179" i="61"/>
  <c r="K179" i="61" s="1"/>
  <c r="E179" i="61"/>
  <c r="D179" i="61"/>
  <c r="C179" i="61"/>
  <c r="G179" i="61" s="1"/>
  <c r="B179" i="61"/>
  <c r="U178" i="61"/>
  <c r="T178" i="61"/>
  <c r="V178" i="61" s="1"/>
  <c r="O178" i="61" s="1"/>
  <c r="P178" i="61"/>
  <c r="N178" i="61"/>
  <c r="M178" i="61"/>
  <c r="J178" i="61"/>
  <c r="K178" i="61" s="1"/>
  <c r="G178" i="61"/>
  <c r="D178" i="61"/>
  <c r="E178" i="61" s="1"/>
  <c r="C178" i="61"/>
  <c r="B178" i="61"/>
  <c r="U177" i="61"/>
  <c r="T177" i="61"/>
  <c r="P177" i="61"/>
  <c r="N177" i="61"/>
  <c r="G177" i="61"/>
  <c r="D177" i="61"/>
  <c r="E177" i="61" s="1"/>
  <c r="C177" i="61"/>
  <c r="M177" i="61" s="1"/>
  <c r="B177" i="61"/>
  <c r="V176" i="61"/>
  <c r="O176" i="61" s="1"/>
  <c r="U176" i="61"/>
  <c r="T176" i="61"/>
  <c r="P176" i="61"/>
  <c r="M176" i="61"/>
  <c r="N176" i="61" s="1"/>
  <c r="D176" i="61"/>
  <c r="E176" i="61" s="1"/>
  <c r="C176" i="61"/>
  <c r="G176" i="61" s="1"/>
  <c r="B176" i="61"/>
  <c r="V175" i="61"/>
  <c r="U175" i="61"/>
  <c r="T175" i="61"/>
  <c r="P175" i="61"/>
  <c r="O175" i="61"/>
  <c r="N175" i="61"/>
  <c r="M175" i="61"/>
  <c r="K175" i="61"/>
  <c r="J175" i="61"/>
  <c r="G175" i="61"/>
  <c r="E175" i="61"/>
  <c r="D175" i="61"/>
  <c r="C175" i="61"/>
  <c r="B175" i="61"/>
  <c r="U174" i="61"/>
  <c r="T174" i="61"/>
  <c r="V174" i="61" s="1"/>
  <c r="O174" i="61"/>
  <c r="G174" i="61"/>
  <c r="E174" i="61"/>
  <c r="D174" i="61"/>
  <c r="C174" i="61"/>
  <c r="B174" i="61"/>
  <c r="U173" i="61"/>
  <c r="T173" i="61"/>
  <c r="M173" i="61"/>
  <c r="N173" i="61" s="1"/>
  <c r="E173" i="61"/>
  <c r="D173" i="61"/>
  <c r="C173" i="61"/>
  <c r="B173" i="61"/>
  <c r="U172" i="61"/>
  <c r="T172" i="61"/>
  <c r="V172" i="61" s="1"/>
  <c r="O172" i="61" s="1"/>
  <c r="N172" i="61"/>
  <c r="M172" i="61"/>
  <c r="K172" i="61"/>
  <c r="J172" i="61"/>
  <c r="G172" i="61"/>
  <c r="D172" i="61"/>
  <c r="E172" i="61" s="1"/>
  <c r="C172" i="61"/>
  <c r="P172" i="61" s="1"/>
  <c r="B172" i="61"/>
  <c r="V171" i="61"/>
  <c r="O171" i="61" s="1"/>
  <c r="U171" i="61"/>
  <c r="T171" i="61"/>
  <c r="J171" i="61"/>
  <c r="K171" i="61" s="1"/>
  <c r="E171" i="61"/>
  <c r="D171" i="61"/>
  <c r="C171" i="61"/>
  <c r="B171" i="61"/>
  <c r="U170" i="61"/>
  <c r="T170" i="61"/>
  <c r="V170" i="61" s="1"/>
  <c r="O170" i="61" s="1"/>
  <c r="D170" i="61"/>
  <c r="C170" i="61"/>
  <c r="B170" i="61"/>
  <c r="E170" i="61" s="1"/>
  <c r="U169" i="61"/>
  <c r="T169" i="61"/>
  <c r="V169" i="61" s="1"/>
  <c r="O169" i="61"/>
  <c r="M169" i="61"/>
  <c r="N169" i="61" s="1"/>
  <c r="J169" i="61"/>
  <c r="G169" i="61"/>
  <c r="D169" i="61"/>
  <c r="E169" i="61" s="1"/>
  <c r="C169" i="61"/>
  <c r="P169" i="61" s="1"/>
  <c r="B169" i="61"/>
  <c r="V168" i="61"/>
  <c r="O168" i="61" s="1"/>
  <c r="U168" i="61"/>
  <c r="T168" i="61"/>
  <c r="J168" i="61"/>
  <c r="K168" i="61" s="1"/>
  <c r="G168" i="61"/>
  <c r="E168" i="61"/>
  <c r="D168" i="61"/>
  <c r="C168" i="61"/>
  <c r="B168" i="61"/>
  <c r="U167" i="61"/>
  <c r="T167" i="61"/>
  <c r="P167" i="61"/>
  <c r="M167" i="61"/>
  <c r="N167" i="61" s="1"/>
  <c r="E167" i="61"/>
  <c r="D167" i="61"/>
  <c r="C167" i="61"/>
  <c r="B167" i="61"/>
  <c r="U166" i="61"/>
  <c r="T166" i="61"/>
  <c r="V166" i="61" s="1"/>
  <c r="O166" i="61" s="1"/>
  <c r="M166" i="61"/>
  <c r="N166" i="61" s="1"/>
  <c r="K166" i="61"/>
  <c r="J166" i="61"/>
  <c r="G166" i="61"/>
  <c r="D166" i="61"/>
  <c r="E166" i="61" s="1"/>
  <c r="C166" i="61"/>
  <c r="P166" i="61" s="1"/>
  <c r="B166" i="61"/>
  <c r="V165" i="61"/>
  <c r="O165" i="61" s="1"/>
  <c r="U165" i="61"/>
  <c r="T165" i="61"/>
  <c r="E165" i="61"/>
  <c r="D165" i="61"/>
  <c r="C165" i="61"/>
  <c r="J165" i="61" s="1"/>
  <c r="K165" i="61" s="1"/>
  <c r="B165" i="61"/>
  <c r="U164" i="61"/>
  <c r="T164" i="61"/>
  <c r="V164" i="61" s="1"/>
  <c r="O164" i="61" s="1"/>
  <c r="D164" i="61"/>
  <c r="C164" i="61"/>
  <c r="P164" i="61" s="1"/>
  <c r="B164" i="61"/>
  <c r="E164" i="61" s="1"/>
  <c r="U163" i="61"/>
  <c r="T163" i="61"/>
  <c r="V163" i="61" s="1"/>
  <c r="O163" i="61"/>
  <c r="N163" i="61"/>
  <c r="M163" i="61"/>
  <c r="J163" i="61"/>
  <c r="G163" i="61"/>
  <c r="D163" i="61"/>
  <c r="E163" i="61" s="1"/>
  <c r="C163" i="61"/>
  <c r="P163" i="61" s="1"/>
  <c r="B163" i="61"/>
  <c r="V162" i="61"/>
  <c r="O162" i="61" s="1"/>
  <c r="U162" i="61"/>
  <c r="T162" i="61"/>
  <c r="G162" i="61"/>
  <c r="E162" i="61"/>
  <c r="D162" i="61"/>
  <c r="C162" i="61"/>
  <c r="B162" i="61"/>
  <c r="U161" i="61"/>
  <c r="T161" i="61"/>
  <c r="M161" i="61"/>
  <c r="N161" i="61" s="1"/>
  <c r="E161" i="61"/>
  <c r="D161" i="61"/>
  <c r="C161" i="61"/>
  <c r="B161" i="61"/>
  <c r="U160" i="61"/>
  <c r="T160" i="61"/>
  <c r="V160" i="61" s="1"/>
  <c r="O160" i="61" s="1"/>
  <c r="N160" i="61"/>
  <c r="M160" i="61"/>
  <c r="K160" i="61"/>
  <c r="J160" i="61"/>
  <c r="G160" i="61"/>
  <c r="D160" i="61"/>
  <c r="E160" i="61" s="1"/>
  <c r="C160" i="61"/>
  <c r="P160" i="61" s="1"/>
  <c r="B160" i="61"/>
  <c r="V159" i="61"/>
  <c r="O159" i="61" s="1"/>
  <c r="U159" i="61"/>
  <c r="T159" i="61"/>
  <c r="J159" i="61"/>
  <c r="K159" i="61" s="1"/>
  <c r="E159" i="61"/>
  <c r="D159" i="61"/>
  <c r="C159" i="61"/>
  <c r="B159" i="61"/>
  <c r="U158" i="61"/>
  <c r="T158" i="61"/>
  <c r="V158" i="61" s="1"/>
  <c r="O158" i="61" s="1"/>
  <c r="P158" i="61"/>
  <c r="D158" i="61"/>
  <c r="E158" i="61" s="1"/>
  <c r="C158" i="61"/>
  <c r="B158" i="61"/>
  <c r="U157" i="61"/>
  <c r="T157" i="61"/>
  <c r="V157" i="61" s="1"/>
  <c r="O157" i="61"/>
  <c r="M157" i="61"/>
  <c r="J157" i="61"/>
  <c r="K157" i="61" s="1"/>
  <c r="G157" i="61"/>
  <c r="D157" i="61"/>
  <c r="E157" i="61" s="1"/>
  <c r="C157" i="61"/>
  <c r="P157" i="61" s="1"/>
  <c r="B157" i="61"/>
  <c r="V156" i="61"/>
  <c r="O156" i="61" s="1"/>
  <c r="U156" i="61"/>
  <c r="T156" i="61"/>
  <c r="E156" i="61"/>
  <c r="D156" i="61"/>
  <c r="C156" i="61"/>
  <c r="B156" i="61"/>
  <c r="U155" i="61"/>
  <c r="T155" i="61"/>
  <c r="J155" i="61"/>
  <c r="K155" i="61" s="1"/>
  <c r="D155" i="61"/>
  <c r="C155" i="61"/>
  <c r="P155" i="61" s="1"/>
  <c r="B155" i="61"/>
  <c r="E155" i="61" s="1"/>
  <c r="U154" i="61"/>
  <c r="T154" i="61"/>
  <c r="V154" i="61" s="1"/>
  <c r="O154" i="61"/>
  <c r="M154" i="61"/>
  <c r="N154" i="61" s="1"/>
  <c r="J154" i="61"/>
  <c r="K154" i="61" s="1"/>
  <c r="G154" i="61"/>
  <c r="E154" i="61"/>
  <c r="D154" i="61"/>
  <c r="C154" i="61"/>
  <c r="P154" i="61" s="1"/>
  <c r="B154" i="61"/>
  <c r="U153" i="61"/>
  <c r="T153" i="61"/>
  <c r="V153" i="61" s="1"/>
  <c r="O153" i="61" s="1"/>
  <c r="G153" i="61"/>
  <c r="D153" i="61"/>
  <c r="E153" i="61" s="1"/>
  <c r="C153" i="61"/>
  <c r="P153" i="61" s="1"/>
  <c r="B153" i="61"/>
  <c r="U152" i="61"/>
  <c r="T152" i="61"/>
  <c r="P152" i="61"/>
  <c r="J152" i="61"/>
  <c r="K152" i="61" s="1"/>
  <c r="G152" i="61"/>
  <c r="E152" i="61"/>
  <c r="D152" i="61"/>
  <c r="C152" i="61"/>
  <c r="M152" i="61" s="1"/>
  <c r="N152" i="61" s="1"/>
  <c r="B152" i="61"/>
  <c r="U151" i="61"/>
  <c r="T151" i="61"/>
  <c r="V151" i="61" s="1"/>
  <c r="O151" i="61"/>
  <c r="N151" i="61"/>
  <c r="M151" i="61"/>
  <c r="J151" i="61"/>
  <c r="G151" i="61"/>
  <c r="E151" i="61"/>
  <c r="D151" i="61"/>
  <c r="K151" i="61" s="1"/>
  <c r="C151" i="61"/>
  <c r="P151" i="61" s="1"/>
  <c r="B151" i="61"/>
  <c r="V150" i="61"/>
  <c r="O150" i="61" s="1"/>
  <c r="U150" i="61"/>
  <c r="T150" i="61"/>
  <c r="N150" i="61"/>
  <c r="M150" i="61"/>
  <c r="G150" i="61"/>
  <c r="E150" i="61"/>
  <c r="D150" i="61"/>
  <c r="C150" i="61"/>
  <c r="P150" i="61" s="1"/>
  <c r="B150" i="61"/>
  <c r="U149" i="61"/>
  <c r="T149" i="61"/>
  <c r="D149" i="61"/>
  <c r="E149" i="61" s="1"/>
  <c r="C149" i="61"/>
  <c r="B149" i="61"/>
  <c r="U148" i="61"/>
  <c r="T148" i="61"/>
  <c r="D148" i="61"/>
  <c r="C148" i="61"/>
  <c r="B148" i="61"/>
  <c r="E148" i="61" s="1"/>
  <c r="U147" i="61"/>
  <c r="T147" i="61"/>
  <c r="M147" i="61"/>
  <c r="N147" i="61" s="1"/>
  <c r="J147" i="61"/>
  <c r="D147" i="61"/>
  <c r="K147" i="61" s="1"/>
  <c r="C147" i="61"/>
  <c r="G147" i="61" s="1"/>
  <c r="B147" i="61"/>
  <c r="V146" i="61"/>
  <c r="U146" i="61"/>
  <c r="T146" i="61"/>
  <c r="P146" i="61"/>
  <c r="O146" i="61"/>
  <c r="N146" i="61"/>
  <c r="M146" i="61"/>
  <c r="J146" i="61"/>
  <c r="K146" i="61" s="1"/>
  <c r="G146" i="61"/>
  <c r="D146" i="61"/>
  <c r="C146" i="61"/>
  <c r="B146" i="61"/>
  <c r="E146" i="61" s="1"/>
  <c r="U145" i="61"/>
  <c r="T145" i="61"/>
  <c r="V145" i="61" s="1"/>
  <c r="O145" i="61" s="1"/>
  <c r="J145" i="61"/>
  <c r="K145" i="61" s="1"/>
  <c r="D145" i="61"/>
  <c r="C145" i="61"/>
  <c r="B145" i="61"/>
  <c r="E145" i="61" s="1"/>
  <c r="U144" i="61"/>
  <c r="T144" i="61"/>
  <c r="M144" i="61"/>
  <c r="J144" i="61"/>
  <c r="D144" i="61"/>
  <c r="C144" i="61"/>
  <c r="G144" i="61" s="1"/>
  <c r="B144" i="61"/>
  <c r="V143" i="61"/>
  <c r="U143" i="61"/>
  <c r="T143" i="61"/>
  <c r="P143" i="61"/>
  <c r="O143" i="61"/>
  <c r="N143" i="61"/>
  <c r="M143" i="61"/>
  <c r="J143" i="61"/>
  <c r="K143" i="61" s="1"/>
  <c r="G143" i="61"/>
  <c r="E143" i="61"/>
  <c r="D143" i="61"/>
  <c r="C143" i="61"/>
  <c r="B143" i="61"/>
  <c r="U142" i="61"/>
  <c r="T142" i="61"/>
  <c r="V142" i="61" s="1"/>
  <c r="O142" i="61" s="1"/>
  <c r="J142" i="61"/>
  <c r="K142" i="61" s="1"/>
  <c r="D142" i="61"/>
  <c r="C142" i="61"/>
  <c r="B142" i="61"/>
  <c r="E142" i="61" s="1"/>
  <c r="U141" i="61"/>
  <c r="T141" i="61"/>
  <c r="V141" i="61" s="1"/>
  <c r="O141" i="61" s="1"/>
  <c r="P141" i="61"/>
  <c r="M141" i="61"/>
  <c r="J141" i="61"/>
  <c r="D141" i="61"/>
  <c r="C141" i="61"/>
  <c r="G141" i="61" s="1"/>
  <c r="B141" i="61"/>
  <c r="V140" i="61"/>
  <c r="U140" i="61"/>
  <c r="T140" i="61"/>
  <c r="P140" i="61"/>
  <c r="O140" i="61"/>
  <c r="N140" i="61"/>
  <c r="J140" i="61"/>
  <c r="K140" i="61" s="1"/>
  <c r="G140" i="61"/>
  <c r="E140" i="61"/>
  <c r="D140" i="61"/>
  <c r="C140" i="61"/>
  <c r="M140" i="61" s="1"/>
  <c r="B140" i="61"/>
  <c r="U139" i="61"/>
  <c r="T139" i="61"/>
  <c r="V139" i="61" s="1"/>
  <c r="O139" i="61" s="1"/>
  <c r="D139" i="61"/>
  <c r="C139" i="61"/>
  <c r="J139" i="61" s="1"/>
  <c r="K139" i="61" s="1"/>
  <c r="B139" i="61"/>
  <c r="U138" i="61"/>
  <c r="T138" i="61"/>
  <c r="V138" i="61" s="1"/>
  <c r="O138" i="61" s="1"/>
  <c r="N138" i="61"/>
  <c r="M138" i="61"/>
  <c r="J138" i="61"/>
  <c r="K138" i="61" s="1"/>
  <c r="G138" i="61"/>
  <c r="E138" i="61"/>
  <c r="D138" i="61"/>
  <c r="C138" i="61"/>
  <c r="P138" i="61" s="1"/>
  <c r="B138" i="61"/>
  <c r="U137" i="61"/>
  <c r="V137" i="61" s="1"/>
  <c r="O137" i="61" s="1"/>
  <c r="T137" i="61"/>
  <c r="P137" i="61"/>
  <c r="N137" i="61"/>
  <c r="J137" i="61"/>
  <c r="K137" i="61" s="1"/>
  <c r="G137" i="61"/>
  <c r="E137" i="61"/>
  <c r="D137" i="61"/>
  <c r="C137" i="61"/>
  <c r="M137" i="61" s="1"/>
  <c r="B137" i="61"/>
  <c r="U136" i="61"/>
  <c r="T136" i="61"/>
  <c r="V136" i="61" s="1"/>
  <c r="O136" i="61"/>
  <c r="D136" i="61"/>
  <c r="C136" i="61"/>
  <c r="P136" i="61" s="1"/>
  <c r="B136" i="61"/>
  <c r="U135" i="61"/>
  <c r="T135" i="61"/>
  <c r="V135" i="61" s="1"/>
  <c r="O135" i="61" s="1"/>
  <c r="M135" i="61"/>
  <c r="N135" i="61" s="1"/>
  <c r="J135" i="61"/>
  <c r="K135" i="61" s="1"/>
  <c r="G135" i="61"/>
  <c r="E135" i="61"/>
  <c r="D135" i="61"/>
  <c r="C135" i="61"/>
  <c r="P135" i="61" s="1"/>
  <c r="B135" i="61"/>
  <c r="U134" i="61"/>
  <c r="V134" i="61" s="1"/>
  <c r="O134" i="61" s="1"/>
  <c r="T134" i="61"/>
  <c r="P134" i="61"/>
  <c r="N134" i="61"/>
  <c r="J134" i="61"/>
  <c r="K134" i="61" s="1"/>
  <c r="G134" i="61"/>
  <c r="E134" i="61"/>
  <c r="D134" i="61"/>
  <c r="C134" i="61"/>
  <c r="M134" i="61" s="1"/>
  <c r="B134" i="61"/>
  <c r="U133" i="61"/>
  <c r="T133" i="61"/>
  <c r="V133" i="61" s="1"/>
  <c r="O133" i="61" s="1"/>
  <c r="E133" i="61"/>
  <c r="D133" i="61"/>
  <c r="C133" i="61"/>
  <c r="B133" i="61"/>
  <c r="U132" i="61"/>
  <c r="T132" i="61"/>
  <c r="V132" i="61" s="1"/>
  <c r="O132" i="61" s="1"/>
  <c r="M132" i="61"/>
  <c r="N132" i="61" s="1"/>
  <c r="J132" i="61"/>
  <c r="K132" i="61" s="1"/>
  <c r="G132" i="61"/>
  <c r="D132" i="61"/>
  <c r="E132" i="61" s="1"/>
  <c r="C132" i="61"/>
  <c r="P132" i="61" s="1"/>
  <c r="B132" i="61"/>
  <c r="U131" i="61"/>
  <c r="V131" i="61" s="1"/>
  <c r="O131" i="61" s="1"/>
  <c r="T131" i="61"/>
  <c r="P131" i="61"/>
  <c r="J131" i="61"/>
  <c r="K131" i="61" s="1"/>
  <c r="G131" i="61"/>
  <c r="E131" i="61"/>
  <c r="D131" i="61"/>
  <c r="C131" i="61"/>
  <c r="M131" i="61" s="1"/>
  <c r="N131" i="61" s="1"/>
  <c r="B131" i="61"/>
  <c r="U130" i="61"/>
  <c r="T130" i="61"/>
  <c r="E130" i="61"/>
  <c r="D130" i="61"/>
  <c r="C130" i="61"/>
  <c r="P130" i="61" s="1"/>
  <c r="B130" i="61"/>
  <c r="U129" i="61"/>
  <c r="T129" i="61"/>
  <c r="P129" i="61"/>
  <c r="N129" i="61"/>
  <c r="M129" i="61"/>
  <c r="K129" i="61"/>
  <c r="J129" i="61"/>
  <c r="G129" i="61"/>
  <c r="D129" i="61"/>
  <c r="E129" i="61" s="1"/>
  <c r="C129" i="61"/>
  <c r="B129" i="61"/>
  <c r="V128" i="61"/>
  <c r="O128" i="61" s="1"/>
  <c r="U128" i="61"/>
  <c r="T128" i="61"/>
  <c r="J128" i="61"/>
  <c r="K128" i="61" s="1"/>
  <c r="G128" i="61"/>
  <c r="E128" i="61"/>
  <c r="D128" i="61"/>
  <c r="C128" i="61"/>
  <c r="B128" i="61"/>
  <c r="U127" i="61"/>
  <c r="T127" i="61"/>
  <c r="P127" i="61"/>
  <c r="M127" i="61"/>
  <c r="J127" i="61"/>
  <c r="D127" i="61"/>
  <c r="C127" i="61"/>
  <c r="G127" i="61" s="1"/>
  <c r="B127" i="61"/>
  <c r="E127" i="61" s="1"/>
  <c r="U126" i="61"/>
  <c r="T126" i="61"/>
  <c r="V126" i="61" s="1"/>
  <c r="P126" i="61"/>
  <c r="O126" i="61"/>
  <c r="M126" i="61"/>
  <c r="N126" i="61" s="1"/>
  <c r="J126" i="61"/>
  <c r="K126" i="61" s="1"/>
  <c r="G126" i="61"/>
  <c r="E126" i="61"/>
  <c r="D126" i="61"/>
  <c r="C126" i="61"/>
  <c r="B126" i="61"/>
  <c r="V125" i="61"/>
  <c r="O125" i="61" s="1"/>
  <c r="U125" i="61"/>
  <c r="T125" i="61"/>
  <c r="P125" i="61"/>
  <c r="N125" i="61"/>
  <c r="J125" i="61"/>
  <c r="K125" i="61" s="1"/>
  <c r="G125" i="61"/>
  <c r="D125" i="61"/>
  <c r="C125" i="61"/>
  <c r="M125" i="61" s="1"/>
  <c r="B125" i="61"/>
  <c r="E125" i="61" s="1"/>
  <c r="U124" i="61"/>
  <c r="T124" i="61"/>
  <c r="D124" i="61"/>
  <c r="C124" i="61"/>
  <c r="B124" i="61"/>
  <c r="E124" i="61" s="1"/>
  <c r="U123" i="61"/>
  <c r="T123" i="61"/>
  <c r="V123" i="61" s="1"/>
  <c r="O123" i="61" s="1"/>
  <c r="P123" i="61"/>
  <c r="M123" i="61"/>
  <c r="N123" i="61" s="1"/>
  <c r="J123" i="61"/>
  <c r="K123" i="61" s="1"/>
  <c r="G123" i="61"/>
  <c r="D123" i="61"/>
  <c r="E123" i="61" s="1"/>
  <c r="C123" i="61"/>
  <c r="B123" i="61"/>
  <c r="V122" i="61"/>
  <c r="O122" i="61" s="1"/>
  <c r="U122" i="61"/>
  <c r="T122" i="61"/>
  <c r="P122" i="61"/>
  <c r="N122" i="61"/>
  <c r="J122" i="61"/>
  <c r="K122" i="61" s="1"/>
  <c r="G122" i="61"/>
  <c r="D122" i="61"/>
  <c r="C122" i="61"/>
  <c r="M122" i="61" s="1"/>
  <c r="B122" i="61"/>
  <c r="E122" i="61" s="1"/>
  <c r="U121" i="61"/>
  <c r="T121" i="61"/>
  <c r="V121" i="61" s="1"/>
  <c r="O121" i="61" s="1"/>
  <c r="P121" i="61"/>
  <c r="M121" i="61"/>
  <c r="N121" i="61" s="1"/>
  <c r="J121" i="61"/>
  <c r="K121" i="61" s="1"/>
  <c r="E121" i="61"/>
  <c r="D121" i="61"/>
  <c r="C121" i="61"/>
  <c r="G121" i="61" s="1"/>
  <c r="B121" i="61"/>
  <c r="U120" i="61"/>
  <c r="T120" i="61"/>
  <c r="V120" i="61" s="1"/>
  <c r="O120" i="61" s="1"/>
  <c r="P120" i="61"/>
  <c r="M120" i="61"/>
  <c r="N120" i="61" s="1"/>
  <c r="K120" i="61"/>
  <c r="J120" i="61"/>
  <c r="G120" i="61"/>
  <c r="D120" i="61"/>
  <c r="E120" i="61" s="1"/>
  <c r="C120" i="61"/>
  <c r="B120" i="61"/>
  <c r="V119" i="61"/>
  <c r="O119" i="61" s="1"/>
  <c r="U119" i="61"/>
  <c r="T119" i="61"/>
  <c r="J119" i="61"/>
  <c r="K119" i="61" s="1"/>
  <c r="G119" i="61"/>
  <c r="E119" i="61"/>
  <c r="D119" i="61"/>
  <c r="N119" i="61" s="1"/>
  <c r="C119" i="61"/>
  <c r="M119" i="61" s="1"/>
  <c r="B119" i="61"/>
  <c r="U118" i="61"/>
  <c r="T118" i="61"/>
  <c r="V118" i="61" s="1"/>
  <c r="O118" i="61" s="1"/>
  <c r="E118" i="61"/>
  <c r="D118" i="61"/>
  <c r="C118" i="61"/>
  <c r="G118" i="61" s="1"/>
  <c r="B118" i="61"/>
  <c r="V117" i="61"/>
  <c r="O117" i="61" s="1"/>
  <c r="U117" i="61"/>
  <c r="T117" i="61"/>
  <c r="P117" i="61"/>
  <c r="N117" i="61"/>
  <c r="M117" i="61"/>
  <c r="K117" i="61"/>
  <c r="J117" i="61"/>
  <c r="G117" i="61"/>
  <c r="E117" i="61"/>
  <c r="D117" i="61"/>
  <c r="C117" i="61"/>
  <c r="B117" i="61"/>
  <c r="V116" i="61"/>
  <c r="O116" i="61" s="1"/>
  <c r="U116" i="61"/>
  <c r="T116" i="61"/>
  <c r="P116" i="61"/>
  <c r="G116" i="61"/>
  <c r="E116" i="61"/>
  <c r="D116" i="61"/>
  <c r="C116" i="61"/>
  <c r="M116" i="61" s="1"/>
  <c r="N116" i="61" s="1"/>
  <c r="B116" i="61"/>
  <c r="U115" i="61"/>
  <c r="T115" i="61"/>
  <c r="V115" i="61" s="1"/>
  <c r="O115" i="61" s="1"/>
  <c r="P115" i="61"/>
  <c r="E115" i="61"/>
  <c r="D115" i="61"/>
  <c r="C115" i="61"/>
  <c r="G115" i="61" s="1"/>
  <c r="B115" i="61"/>
  <c r="U114" i="61"/>
  <c r="T114" i="61"/>
  <c r="V114" i="61" s="1"/>
  <c r="O114" i="61" s="1"/>
  <c r="D114" i="61"/>
  <c r="C114" i="61"/>
  <c r="B114" i="61"/>
  <c r="E114" i="61" s="1"/>
  <c r="U113" i="61"/>
  <c r="V113" i="61" s="1"/>
  <c r="O113" i="61" s="1"/>
  <c r="T113" i="61"/>
  <c r="M113" i="61"/>
  <c r="N113" i="61" s="1"/>
  <c r="E113" i="61"/>
  <c r="D113" i="61"/>
  <c r="C113" i="61"/>
  <c r="J113" i="61" s="1"/>
  <c r="K113" i="61" s="1"/>
  <c r="B113" i="61"/>
  <c r="V112" i="61"/>
  <c r="U112" i="61"/>
  <c r="T112" i="61"/>
  <c r="O112" i="61"/>
  <c r="M112" i="61"/>
  <c r="N112" i="61" s="1"/>
  <c r="J112" i="61"/>
  <c r="K112" i="61" s="1"/>
  <c r="G112" i="61"/>
  <c r="E112" i="61"/>
  <c r="D112" i="61"/>
  <c r="C112" i="61"/>
  <c r="P112" i="61" s="1"/>
  <c r="B112" i="61"/>
  <c r="U111" i="61"/>
  <c r="T111" i="61"/>
  <c r="V111" i="61" s="1"/>
  <c r="O111" i="61" s="1"/>
  <c r="D111" i="61"/>
  <c r="C111" i="61"/>
  <c r="B111" i="61"/>
  <c r="E111" i="61" s="1"/>
  <c r="U110" i="61"/>
  <c r="V110" i="61" s="1"/>
  <c r="O110" i="61" s="1"/>
  <c r="T110" i="61"/>
  <c r="M110" i="61"/>
  <c r="N110" i="61" s="1"/>
  <c r="E110" i="61"/>
  <c r="D110" i="61"/>
  <c r="C110" i="61"/>
  <c r="J110" i="61" s="1"/>
  <c r="K110" i="61" s="1"/>
  <c r="B110" i="61"/>
  <c r="V109" i="61"/>
  <c r="U109" i="61"/>
  <c r="T109" i="61"/>
  <c r="O109" i="61"/>
  <c r="M109" i="61"/>
  <c r="N109" i="61" s="1"/>
  <c r="J109" i="61"/>
  <c r="K109" i="61" s="1"/>
  <c r="G109" i="61"/>
  <c r="E109" i="61"/>
  <c r="D109" i="61"/>
  <c r="C109" i="61"/>
  <c r="P109" i="61" s="1"/>
  <c r="B109" i="61"/>
  <c r="U108" i="61"/>
  <c r="T108" i="61"/>
  <c r="V108" i="61" s="1"/>
  <c r="O108" i="61" s="1"/>
  <c r="E108" i="61"/>
  <c r="D108" i="61"/>
  <c r="C108" i="61"/>
  <c r="B108" i="61"/>
  <c r="U107" i="61"/>
  <c r="V107" i="61" s="1"/>
  <c r="O107" i="61" s="1"/>
  <c r="T107" i="61"/>
  <c r="M107" i="61"/>
  <c r="N107" i="61" s="1"/>
  <c r="E107" i="61"/>
  <c r="D107" i="61"/>
  <c r="C107" i="61"/>
  <c r="J107" i="61" s="1"/>
  <c r="K107" i="61" s="1"/>
  <c r="B107" i="61"/>
  <c r="V106" i="61"/>
  <c r="U106" i="61"/>
  <c r="T106" i="61"/>
  <c r="O106" i="61"/>
  <c r="M106" i="61"/>
  <c r="N106" i="61" s="1"/>
  <c r="J106" i="61"/>
  <c r="K106" i="61" s="1"/>
  <c r="G106" i="61"/>
  <c r="E106" i="61"/>
  <c r="D106" i="61"/>
  <c r="C106" i="61"/>
  <c r="P106" i="61" s="1"/>
  <c r="B106" i="61"/>
  <c r="U105" i="61"/>
  <c r="T105" i="61"/>
  <c r="V105" i="61" s="1"/>
  <c r="O105" i="61" s="1"/>
  <c r="E105" i="61"/>
  <c r="D105" i="61"/>
  <c r="C105" i="61"/>
  <c r="B105" i="61"/>
  <c r="U104" i="61"/>
  <c r="V104" i="61" s="1"/>
  <c r="O104" i="61" s="1"/>
  <c r="T104" i="61"/>
  <c r="M104" i="61"/>
  <c r="N104" i="61" s="1"/>
  <c r="E104" i="61"/>
  <c r="D104" i="61"/>
  <c r="C104" i="61"/>
  <c r="J104" i="61" s="1"/>
  <c r="K104" i="61" s="1"/>
  <c r="B104" i="61"/>
  <c r="V103" i="61"/>
  <c r="U103" i="61"/>
  <c r="T103" i="61"/>
  <c r="O103" i="61"/>
  <c r="M103" i="61"/>
  <c r="N103" i="61" s="1"/>
  <c r="J103" i="61"/>
  <c r="K103" i="61" s="1"/>
  <c r="G103" i="61"/>
  <c r="E103" i="61"/>
  <c r="D103" i="61"/>
  <c r="C103" i="61"/>
  <c r="P103" i="61" s="1"/>
  <c r="B103" i="61"/>
  <c r="U102" i="61"/>
  <c r="T102" i="61"/>
  <c r="V102" i="61" s="1"/>
  <c r="O102" i="61" s="1"/>
  <c r="E102" i="61"/>
  <c r="D102" i="61"/>
  <c r="C102" i="61"/>
  <c r="B102" i="61"/>
  <c r="U101" i="61"/>
  <c r="V101" i="61" s="1"/>
  <c r="O101" i="61" s="1"/>
  <c r="T101" i="61"/>
  <c r="M101" i="61"/>
  <c r="N101" i="61" s="1"/>
  <c r="E101" i="61"/>
  <c r="D101" i="61"/>
  <c r="C101" i="61"/>
  <c r="J101" i="61" s="1"/>
  <c r="K101" i="61" s="1"/>
  <c r="B101" i="61"/>
  <c r="V100" i="61"/>
  <c r="U100" i="61"/>
  <c r="T100" i="61"/>
  <c r="O100" i="61"/>
  <c r="M100" i="61"/>
  <c r="N100" i="61" s="1"/>
  <c r="J100" i="61"/>
  <c r="K100" i="61" s="1"/>
  <c r="G100" i="61"/>
  <c r="E100" i="61"/>
  <c r="D100" i="61"/>
  <c r="C100" i="61"/>
  <c r="P100" i="61" s="1"/>
  <c r="B100" i="61"/>
  <c r="U99" i="61"/>
  <c r="T99" i="61"/>
  <c r="V99" i="61" s="1"/>
  <c r="O99" i="61" s="1"/>
  <c r="E99" i="61"/>
  <c r="D99" i="61"/>
  <c r="C99" i="61"/>
  <c r="B99" i="61"/>
  <c r="U98" i="61"/>
  <c r="V98" i="61" s="1"/>
  <c r="O98" i="61" s="1"/>
  <c r="T98" i="61"/>
  <c r="M98" i="61"/>
  <c r="N98" i="61" s="1"/>
  <c r="E98" i="61"/>
  <c r="D98" i="61"/>
  <c r="C98" i="61"/>
  <c r="J98" i="61" s="1"/>
  <c r="K98" i="61" s="1"/>
  <c r="B98" i="61"/>
  <c r="V97" i="61"/>
  <c r="U97" i="61"/>
  <c r="T97" i="61"/>
  <c r="O97" i="61"/>
  <c r="M97" i="61"/>
  <c r="N97" i="61" s="1"/>
  <c r="J97" i="61"/>
  <c r="K97" i="61" s="1"/>
  <c r="G97" i="61"/>
  <c r="E97" i="61"/>
  <c r="D97" i="61"/>
  <c r="C97" i="61"/>
  <c r="P97" i="61" s="1"/>
  <c r="B97" i="61"/>
  <c r="U96" i="61"/>
  <c r="T96" i="61"/>
  <c r="V96" i="61" s="1"/>
  <c r="O96" i="61" s="1"/>
  <c r="E96" i="61"/>
  <c r="D96" i="61"/>
  <c r="C96" i="61"/>
  <c r="B96" i="61"/>
  <c r="U95" i="61"/>
  <c r="V95" i="61" s="1"/>
  <c r="O95" i="61" s="1"/>
  <c r="T95" i="61"/>
  <c r="M95" i="61"/>
  <c r="N95" i="61" s="1"/>
  <c r="E95" i="61"/>
  <c r="D95" i="61"/>
  <c r="C95" i="61"/>
  <c r="J95" i="61" s="1"/>
  <c r="K95" i="61" s="1"/>
  <c r="B95" i="61"/>
  <c r="V94" i="61"/>
  <c r="U94" i="61"/>
  <c r="T94" i="61"/>
  <c r="O94" i="61"/>
  <c r="M94" i="61"/>
  <c r="N94" i="61" s="1"/>
  <c r="J94" i="61"/>
  <c r="K94" i="61" s="1"/>
  <c r="G94" i="61"/>
  <c r="E94" i="61"/>
  <c r="D94" i="61"/>
  <c r="C94" i="61"/>
  <c r="P94" i="61" s="1"/>
  <c r="B94" i="61"/>
  <c r="U93" i="61"/>
  <c r="T93" i="61"/>
  <c r="V93" i="61" s="1"/>
  <c r="O93" i="61" s="1"/>
  <c r="E93" i="61"/>
  <c r="D93" i="61"/>
  <c r="C93" i="61"/>
  <c r="B93" i="61"/>
  <c r="U92" i="61"/>
  <c r="V92" i="61" s="1"/>
  <c r="O92" i="61" s="1"/>
  <c r="T92" i="61"/>
  <c r="M92" i="61"/>
  <c r="N92" i="61" s="1"/>
  <c r="E92" i="61"/>
  <c r="D92" i="61"/>
  <c r="C92" i="61"/>
  <c r="J92" i="61" s="1"/>
  <c r="K92" i="61" s="1"/>
  <c r="B92" i="61"/>
  <c r="V91" i="61"/>
  <c r="U91" i="61"/>
  <c r="T91" i="61"/>
  <c r="O91" i="61"/>
  <c r="M91" i="61"/>
  <c r="N91" i="61" s="1"/>
  <c r="J91" i="61"/>
  <c r="K91" i="61" s="1"/>
  <c r="G91" i="61"/>
  <c r="E91" i="61"/>
  <c r="D91" i="61"/>
  <c r="C91" i="61"/>
  <c r="P91" i="61" s="1"/>
  <c r="B91" i="61"/>
  <c r="U90" i="61"/>
  <c r="V90" i="61" s="1"/>
  <c r="O90" i="61" s="1"/>
  <c r="T90" i="61"/>
  <c r="E90" i="61"/>
  <c r="D90" i="61"/>
  <c r="C90" i="61"/>
  <c r="B90" i="61"/>
  <c r="U89" i="61"/>
  <c r="V89" i="61" s="1"/>
  <c r="O89" i="61" s="1"/>
  <c r="T89" i="61"/>
  <c r="M89" i="61"/>
  <c r="N89" i="61" s="1"/>
  <c r="E89" i="61"/>
  <c r="D89" i="61"/>
  <c r="C89" i="61"/>
  <c r="J89" i="61" s="1"/>
  <c r="K89" i="61" s="1"/>
  <c r="B89" i="61"/>
  <c r="U88" i="61"/>
  <c r="V88" i="61" s="1"/>
  <c r="O88" i="61" s="1"/>
  <c r="T88" i="61"/>
  <c r="M88" i="61"/>
  <c r="N88" i="61" s="1"/>
  <c r="J88" i="61"/>
  <c r="K88" i="61" s="1"/>
  <c r="G88" i="61"/>
  <c r="E88" i="61"/>
  <c r="D88" i="61"/>
  <c r="C88" i="61"/>
  <c r="P88" i="61" s="1"/>
  <c r="B88" i="61"/>
  <c r="U87" i="61"/>
  <c r="V87" i="61" s="1"/>
  <c r="O87" i="61" s="1"/>
  <c r="T87" i="61"/>
  <c r="E87" i="61"/>
  <c r="D87" i="61"/>
  <c r="C87" i="61"/>
  <c r="B87" i="61"/>
  <c r="U86" i="61"/>
  <c r="V86" i="61" s="1"/>
  <c r="O86" i="61" s="1"/>
  <c r="T86" i="61"/>
  <c r="M86" i="61"/>
  <c r="N86" i="61" s="1"/>
  <c r="E86" i="61"/>
  <c r="D86" i="61"/>
  <c r="C86" i="61"/>
  <c r="J86" i="61" s="1"/>
  <c r="K86" i="61" s="1"/>
  <c r="B86" i="61"/>
  <c r="U85" i="61"/>
  <c r="V85" i="61" s="1"/>
  <c r="O85" i="61" s="1"/>
  <c r="T85" i="61"/>
  <c r="P85" i="61"/>
  <c r="M85" i="61"/>
  <c r="N85" i="61" s="1"/>
  <c r="J85" i="61"/>
  <c r="K85" i="61" s="1"/>
  <c r="G85" i="61"/>
  <c r="D85" i="61"/>
  <c r="C85" i="61"/>
  <c r="B85" i="61"/>
  <c r="E85" i="61" s="1"/>
  <c r="U84" i="61"/>
  <c r="V84" i="61" s="1"/>
  <c r="O84" i="61" s="1"/>
  <c r="T84" i="61"/>
  <c r="E84" i="61"/>
  <c r="D84" i="61"/>
  <c r="C84" i="61"/>
  <c r="B84" i="61"/>
  <c r="U83" i="61"/>
  <c r="V83" i="61" s="1"/>
  <c r="O83" i="61" s="1"/>
  <c r="T83" i="61"/>
  <c r="E83" i="61"/>
  <c r="D83" i="61"/>
  <c r="C83" i="61"/>
  <c r="B83" i="61"/>
  <c r="U82" i="61"/>
  <c r="V82" i="61" s="1"/>
  <c r="O82" i="61" s="1"/>
  <c r="T82" i="61"/>
  <c r="P82" i="61"/>
  <c r="M82" i="61"/>
  <c r="N82" i="61" s="1"/>
  <c r="J82" i="61"/>
  <c r="K82" i="61" s="1"/>
  <c r="G82" i="61"/>
  <c r="D82" i="61"/>
  <c r="C82" i="61"/>
  <c r="B82" i="61"/>
  <c r="E82" i="61" s="1"/>
  <c r="U81" i="61"/>
  <c r="V81" i="61" s="1"/>
  <c r="O81" i="61" s="1"/>
  <c r="T81" i="61"/>
  <c r="J81" i="61"/>
  <c r="K81" i="61" s="1"/>
  <c r="G81" i="61"/>
  <c r="E81" i="61"/>
  <c r="D81" i="61"/>
  <c r="C81" i="61"/>
  <c r="B81" i="61"/>
  <c r="U80" i="61"/>
  <c r="V80" i="61" s="1"/>
  <c r="T80" i="61"/>
  <c r="O80" i="61"/>
  <c r="M80" i="61"/>
  <c r="N80" i="61" s="1"/>
  <c r="E80" i="61"/>
  <c r="D80" i="61"/>
  <c r="C80" i="61"/>
  <c r="B80" i="61"/>
  <c r="U79" i="61"/>
  <c r="V79" i="61" s="1"/>
  <c r="T79" i="61"/>
  <c r="P79" i="61"/>
  <c r="O79" i="61"/>
  <c r="M79" i="61"/>
  <c r="N79" i="61" s="1"/>
  <c r="J79" i="61"/>
  <c r="K79" i="61" s="1"/>
  <c r="G79" i="61"/>
  <c r="D79" i="61"/>
  <c r="C79" i="61"/>
  <c r="B79" i="61"/>
  <c r="E79" i="61" s="1"/>
  <c r="U78" i="61"/>
  <c r="T78" i="61"/>
  <c r="V78" i="61" s="1"/>
  <c r="O78" i="61" s="1"/>
  <c r="J78" i="61"/>
  <c r="K78" i="61" s="1"/>
  <c r="G78" i="61"/>
  <c r="E78" i="61"/>
  <c r="D78" i="61"/>
  <c r="C78" i="61"/>
  <c r="B78" i="61"/>
  <c r="U77" i="61"/>
  <c r="V77" i="61" s="1"/>
  <c r="O77" i="61" s="1"/>
  <c r="T77" i="61"/>
  <c r="M77" i="61"/>
  <c r="N77" i="61" s="1"/>
  <c r="J77" i="61"/>
  <c r="K77" i="61" s="1"/>
  <c r="E77" i="61"/>
  <c r="D77" i="61"/>
  <c r="C77" i="61"/>
  <c r="B77" i="61"/>
  <c r="U76" i="61"/>
  <c r="V76" i="61" s="1"/>
  <c r="T76" i="61"/>
  <c r="P76" i="61"/>
  <c r="O76" i="61"/>
  <c r="M76" i="61"/>
  <c r="N76" i="61" s="1"/>
  <c r="J76" i="61"/>
  <c r="K76" i="61" s="1"/>
  <c r="G76" i="61"/>
  <c r="E76" i="61"/>
  <c r="D76" i="61"/>
  <c r="C76" i="61"/>
  <c r="B76" i="61"/>
  <c r="U75" i="61"/>
  <c r="T75" i="61"/>
  <c r="P75" i="61"/>
  <c r="K75" i="61"/>
  <c r="J75" i="61"/>
  <c r="G75" i="61"/>
  <c r="D75" i="61"/>
  <c r="C75" i="61"/>
  <c r="M75" i="61" s="1"/>
  <c r="N75" i="61" s="1"/>
  <c r="B75" i="61"/>
  <c r="E75" i="61" s="1"/>
  <c r="U74" i="61"/>
  <c r="V74" i="61" s="1"/>
  <c r="O74" i="61" s="1"/>
  <c r="T74" i="61"/>
  <c r="E74" i="61"/>
  <c r="D74" i="61"/>
  <c r="C74" i="61"/>
  <c r="B74" i="61"/>
  <c r="V73" i="61"/>
  <c r="O73" i="61" s="1"/>
  <c r="U73" i="61"/>
  <c r="T73" i="61"/>
  <c r="E73" i="61"/>
  <c r="D73" i="61"/>
  <c r="C73" i="61"/>
  <c r="B73" i="61"/>
  <c r="U72" i="61"/>
  <c r="T72" i="61"/>
  <c r="M72" i="61"/>
  <c r="N72" i="61" s="1"/>
  <c r="J72" i="61"/>
  <c r="K72" i="61" s="1"/>
  <c r="G72" i="61"/>
  <c r="E72" i="61"/>
  <c r="D72" i="61"/>
  <c r="C72" i="61"/>
  <c r="P72" i="61" s="1"/>
  <c r="B72" i="61"/>
  <c r="U71" i="61"/>
  <c r="V71" i="61" s="1"/>
  <c r="T71" i="61"/>
  <c r="O71" i="61"/>
  <c r="M71" i="61"/>
  <c r="N71" i="61" s="1"/>
  <c r="K71" i="61"/>
  <c r="J71" i="61"/>
  <c r="G71" i="61"/>
  <c r="E71" i="61"/>
  <c r="D71" i="61"/>
  <c r="C71" i="61"/>
  <c r="P71" i="61" s="1"/>
  <c r="B71" i="61"/>
  <c r="V70" i="61"/>
  <c r="O70" i="61" s="1"/>
  <c r="U70" i="61"/>
  <c r="T70" i="61"/>
  <c r="D70" i="61"/>
  <c r="E70" i="61" s="1"/>
  <c r="C70" i="61"/>
  <c r="B70" i="61"/>
  <c r="U69" i="61"/>
  <c r="V69" i="61" s="1"/>
  <c r="O69" i="61" s="1"/>
  <c r="T69" i="61"/>
  <c r="N69" i="61"/>
  <c r="M69" i="61"/>
  <c r="J69" i="61"/>
  <c r="K69" i="61" s="1"/>
  <c r="G69" i="61"/>
  <c r="E69" i="61"/>
  <c r="D69" i="61"/>
  <c r="C69" i="61"/>
  <c r="P69" i="61" s="1"/>
  <c r="B69" i="61"/>
  <c r="U68" i="61"/>
  <c r="T68" i="61"/>
  <c r="V68" i="61" s="1"/>
  <c r="O68" i="61" s="1"/>
  <c r="D68" i="61"/>
  <c r="E68" i="61" s="1"/>
  <c r="C68" i="61"/>
  <c r="P68" i="61" s="1"/>
  <c r="B68" i="61"/>
  <c r="U67" i="61"/>
  <c r="T67" i="61"/>
  <c r="V67" i="61" s="1"/>
  <c r="O67" i="61" s="1"/>
  <c r="M67" i="61"/>
  <c r="N67" i="61" s="1"/>
  <c r="J67" i="61"/>
  <c r="K67" i="61" s="1"/>
  <c r="G67" i="61"/>
  <c r="E67" i="61"/>
  <c r="D67" i="61"/>
  <c r="C67" i="61"/>
  <c r="P67" i="61" s="1"/>
  <c r="B67" i="61"/>
  <c r="U66" i="61"/>
  <c r="V66" i="61" s="1"/>
  <c r="T66" i="61"/>
  <c r="P66" i="61"/>
  <c r="O66" i="61"/>
  <c r="D66" i="61"/>
  <c r="C66" i="61"/>
  <c r="M66" i="61" s="1"/>
  <c r="N66" i="61" s="1"/>
  <c r="B66" i="61"/>
  <c r="E66" i="61" s="1"/>
  <c r="U65" i="61"/>
  <c r="T65" i="61"/>
  <c r="V65" i="61" s="1"/>
  <c r="O65" i="61" s="1"/>
  <c r="J65" i="61"/>
  <c r="K65" i="61" s="1"/>
  <c r="G65" i="61"/>
  <c r="E65" i="61"/>
  <c r="D65" i="61"/>
  <c r="C65" i="61"/>
  <c r="P65" i="61" s="1"/>
  <c r="B65" i="61"/>
  <c r="U64" i="61"/>
  <c r="T64" i="61"/>
  <c r="V64" i="61" s="1"/>
  <c r="P64" i="61"/>
  <c r="O64" i="61"/>
  <c r="N64" i="61"/>
  <c r="M64" i="61"/>
  <c r="G64" i="61"/>
  <c r="D64" i="61"/>
  <c r="C64" i="61"/>
  <c r="J64" i="61" s="1"/>
  <c r="K64" i="61" s="1"/>
  <c r="B64" i="61"/>
  <c r="E64" i="61" s="1"/>
  <c r="U63" i="61"/>
  <c r="V63" i="61" s="1"/>
  <c r="O63" i="61" s="1"/>
  <c r="T63" i="61"/>
  <c r="J63" i="61"/>
  <c r="K63" i="61" s="1"/>
  <c r="G63" i="61"/>
  <c r="E63" i="61"/>
  <c r="D63" i="61"/>
  <c r="C63" i="61"/>
  <c r="P63" i="61" s="1"/>
  <c r="B63" i="61"/>
  <c r="U62" i="61"/>
  <c r="T62" i="61"/>
  <c r="V62" i="61" s="1"/>
  <c r="O62" i="61" s="1"/>
  <c r="M62" i="61"/>
  <c r="N62" i="61" s="1"/>
  <c r="K62" i="61"/>
  <c r="J62" i="61"/>
  <c r="G62" i="61"/>
  <c r="D62" i="61"/>
  <c r="E62" i="61" s="1"/>
  <c r="C62" i="61"/>
  <c r="P62" i="61" s="1"/>
  <c r="B62" i="61"/>
  <c r="V61" i="61"/>
  <c r="O61" i="61" s="1"/>
  <c r="U61" i="61"/>
  <c r="T61" i="61"/>
  <c r="P61" i="61"/>
  <c r="J61" i="61"/>
  <c r="K61" i="61" s="1"/>
  <c r="G61" i="61"/>
  <c r="E61" i="61"/>
  <c r="D61" i="61"/>
  <c r="C61" i="61"/>
  <c r="M61" i="61" s="1"/>
  <c r="N61" i="61" s="1"/>
  <c r="B61" i="61"/>
  <c r="U60" i="61"/>
  <c r="V60" i="61" s="1"/>
  <c r="T60" i="61"/>
  <c r="P60" i="61"/>
  <c r="O60" i="61"/>
  <c r="D60" i="61"/>
  <c r="C60" i="61"/>
  <c r="M60" i="61" s="1"/>
  <c r="N60" i="61" s="1"/>
  <c r="B60" i="61"/>
  <c r="E60" i="61" s="1"/>
  <c r="U59" i="61"/>
  <c r="T59" i="61"/>
  <c r="V59" i="61" s="1"/>
  <c r="O59" i="61" s="1"/>
  <c r="M59" i="61"/>
  <c r="N59" i="61" s="1"/>
  <c r="K59" i="61"/>
  <c r="J59" i="61"/>
  <c r="G59" i="61"/>
  <c r="E59" i="61"/>
  <c r="D59" i="61"/>
  <c r="C59" i="61"/>
  <c r="P59" i="61" s="1"/>
  <c r="B59" i="61"/>
  <c r="U58" i="61"/>
  <c r="V58" i="61" s="1"/>
  <c r="O58" i="61" s="1"/>
  <c r="T58" i="61"/>
  <c r="G58" i="61"/>
  <c r="E58" i="61"/>
  <c r="D58" i="61"/>
  <c r="C58" i="61"/>
  <c r="P58" i="61" s="1"/>
  <c r="B58" i="61"/>
  <c r="U57" i="61"/>
  <c r="T57" i="61"/>
  <c r="V57" i="61" s="1"/>
  <c r="O57" i="61" s="1"/>
  <c r="P57" i="61"/>
  <c r="D57" i="61"/>
  <c r="C57" i="61"/>
  <c r="M57" i="61" s="1"/>
  <c r="N57" i="61" s="1"/>
  <c r="B57" i="61"/>
  <c r="E57" i="61" s="1"/>
  <c r="U56" i="61"/>
  <c r="T56" i="61"/>
  <c r="V56" i="61" s="1"/>
  <c r="O56" i="61" s="1"/>
  <c r="M56" i="61"/>
  <c r="N56" i="61" s="1"/>
  <c r="J56" i="61"/>
  <c r="K56" i="61" s="1"/>
  <c r="G56" i="61"/>
  <c r="E56" i="61"/>
  <c r="D56" i="61"/>
  <c r="C56" i="61"/>
  <c r="P56" i="61" s="1"/>
  <c r="B56" i="61"/>
  <c r="V55" i="61"/>
  <c r="O55" i="61" s="1"/>
  <c r="U55" i="61"/>
  <c r="T55" i="61"/>
  <c r="G55" i="61"/>
  <c r="E55" i="61"/>
  <c r="D55" i="61"/>
  <c r="C55" i="61"/>
  <c r="P55" i="61" s="1"/>
  <c r="B55" i="61"/>
  <c r="U54" i="61"/>
  <c r="T54" i="61"/>
  <c r="V54" i="61" s="1"/>
  <c r="P54" i="61"/>
  <c r="O54" i="61"/>
  <c r="D54" i="61"/>
  <c r="C54" i="61"/>
  <c r="M54" i="61" s="1"/>
  <c r="N54" i="61" s="1"/>
  <c r="B54" i="61"/>
  <c r="E54" i="61" s="1"/>
  <c r="U53" i="61"/>
  <c r="T53" i="61"/>
  <c r="V53" i="61" s="1"/>
  <c r="O53" i="61" s="1"/>
  <c r="M53" i="61"/>
  <c r="N53" i="61" s="1"/>
  <c r="K53" i="61"/>
  <c r="J53" i="61"/>
  <c r="G53" i="61"/>
  <c r="E53" i="61"/>
  <c r="D53" i="61"/>
  <c r="C53" i="61"/>
  <c r="P53" i="61" s="1"/>
  <c r="B53" i="61"/>
  <c r="V52" i="61"/>
  <c r="O52" i="61" s="1"/>
  <c r="U52" i="61"/>
  <c r="T52" i="61"/>
  <c r="J52" i="61"/>
  <c r="K52" i="61" s="1"/>
  <c r="G52" i="61"/>
  <c r="E52" i="61"/>
  <c r="D52" i="61"/>
  <c r="C52" i="61"/>
  <c r="P52" i="61" s="1"/>
  <c r="B52" i="61"/>
  <c r="U51" i="61"/>
  <c r="T51" i="61"/>
  <c r="V51" i="61" s="1"/>
  <c r="O51" i="61" s="1"/>
  <c r="P51" i="61"/>
  <c r="D51" i="61"/>
  <c r="C51" i="61"/>
  <c r="M51" i="61" s="1"/>
  <c r="N51" i="61" s="1"/>
  <c r="B51" i="61"/>
  <c r="E51" i="61" s="1"/>
  <c r="U50" i="61"/>
  <c r="T50" i="61"/>
  <c r="V50" i="61" s="1"/>
  <c r="O50" i="61" s="1"/>
  <c r="M50" i="61"/>
  <c r="N50" i="61" s="1"/>
  <c r="K50" i="61"/>
  <c r="J50" i="61"/>
  <c r="G50" i="61"/>
  <c r="E50" i="61"/>
  <c r="D50" i="61"/>
  <c r="C50" i="61"/>
  <c r="P50" i="61" s="1"/>
  <c r="B50" i="61"/>
  <c r="V49" i="61"/>
  <c r="O49" i="61" s="1"/>
  <c r="U49" i="61"/>
  <c r="T49" i="61"/>
  <c r="J49" i="61"/>
  <c r="K49" i="61" s="1"/>
  <c r="G49" i="61"/>
  <c r="E49" i="61"/>
  <c r="D49" i="61"/>
  <c r="C49" i="61"/>
  <c r="P49" i="61" s="1"/>
  <c r="B49" i="61"/>
  <c r="U48" i="61"/>
  <c r="T48" i="61"/>
  <c r="V48" i="61" s="1"/>
  <c r="O48" i="61" s="1"/>
  <c r="P48" i="61"/>
  <c r="D48" i="61"/>
  <c r="C48" i="61"/>
  <c r="M48" i="61" s="1"/>
  <c r="N48" i="61" s="1"/>
  <c r="B48" i="61"/>
  <c r="E48" i="61" s="1"/>
  <c r="U47" i="61"/>
  <c r="T47" i="61"/>
  <c r="V47" i="61" s="1"/>
  <c r="O47" i="61" s="1"/>
  <c r="P47" i="61"/>
  <c r="M47" i="61"/>
  <c r="N47" i="61" s="1"/>
  <c r="J47" i="61"/>
  <c r="K47" i="61" s="1"/>
  <c r="G47" i="61"/>
  <c r="E47" i="61"/>
  <c r="D47" i="61"/>
  <c r="C47" i="61"/>
  <c r="B47" i="61"/>
  <c r="U46" i="61"/>
  <c r="V46" i="61" s="1"/>
  <c r="O46" i="61" s="1"/>
  <c r="T46" i="61"/>
  <c r="J46" i="61"/>
  <c r="K46" i="61" s="1"/>
  <c r="G46" i="61"/>
  <c r="E46" i="61"/>
  <c r="D46" i="61"/>
  <c r="C46" i="61"/>
  <c r="P46" i="61" s="1"/>
  <c r="B46" i="61"/>
  <c r="U45" i="61"/>
  <c r="T45" i="61"/>
  <c r="V45" i="61" s="1"/>
  <c r="O45" i="61" s="1"/>
  <c r="D45" i="61"/>
  <c r="C45" i="61"/>
  <c r="B45" i="61"/>
  <c r="E45" i="61" s="1"/>
  <c r="U44" i="61"/>
  <c r="T44" i="61"/>
  <c r="V44" i="61" s="1"/>
  <c r="O44" i="61" s="1"/>
  <c r="P44" i="61"/>
  <c r="N44" i="61"/>
  <c r="M44" i="61"/>
  <c r="J44" i="61"/>
  <c r="K44" i="61" s="1"/>
  <c r="G44" i="61"/>
  <c r="E44" i="61"/>
  <c r="D44" i="61"/>
  <c r="C44" i="61"/>
  <c r="B44" i="61"/>
  <c r="U43" i="61"/>
  <c r="V43" i="61" s="1"/>
  <c r="O43" i="61" s="1"/>
  <c r="T43" i="61"/>
  <c r="J43" i="61"/>
  <c r="K43" i="61" s="1"/>
  <c r="G43" i="61"/>
  <c r="E43" i="61"/>
  <c r="D43" i="61"/>
  <c r="C43" i="61"/>
  <c r="P43" i="61" s="1"/>
  <c r="B43" i="61"/>
  <c r="U42" i="61"/>
  <c r="T42" i="61"/>
  <c r="V42" i="61" s="1"/>
  <c r="O42" i="61" s="1"/>
  <c r="P42" i="61"/>
  <c r="D42" i="61"/>
  <c r="C42" i="61"/>
  <c r="B42" i="61"/>
  <c r="E42" i="61" s="1"/>
  <c r="U41" i="61"/>
  <c r="T41" i="61"/>
  <c r="V41" i="61" s="1"/>
  <c r="O41" i="61" s="1"/>
  <c r="P41" i="61"/>
  <c r="N41" i="61"/>
  <c r="M41" i="61"/>
  <c r="K41" i="61"/>
  <c r="J41" i="61"/>
  <c r="G41" i="61"/>
  <c r="E41" i="61"/>
  <c r="D41" i="61"/>
  <c r="C41" i="61"/>
  <c r="B41" i="61"/>
  <c r="U40" i="61"/>
  <c r="V40" i="61" s="1"/>
  <c r="O40" i="61" s="1"/>
  <c r="T40" i="61"/>
  <c r="J40" i="61"/>
  <c r="K40" i="61" s="1"/>
  <c r="G40" i="61"/>
  <c r="E40" i="61"/>
  <c r="D40" i="61"/>
  <c r="C40" i="61"/>
  <c r="P40" i="61" s="1"/>
  <c r="B40" i="61"/>
  <c r="U39" i="61"/>
  <c r="T39" i="61"/>
  <c r="V39" i="61" s="1"/>
  <c r="P39" i="61"/>
  <c r="O39" i="61"/>
  <c r="D39" i="61"/>
  <c r="C39" i="61"/>
  <c r="B39" i="61"/>
  <c r="E39" i="61" s="1"/>
  <c r="U38" i="61"/>
  <c r="T38" i="61"/>
  <c r="V38" i="61" s="1"/>
  <c r="O38" i="61" s="1"/>
  <c r="P38" i="61"/>
  <c r="N38" i="61"/>
  <c r="M38" i="61"/>
  <c r="K38" i="61"/>
  <c r="J38" i="61"/>
  <c r="G38" i="61"/>
  <c r="E38" i="61"/>
  <c r="D38" i="61"/>
  <c r="C38" i="61"/>
  <c r="B38" i="61"/>
  <c r="V37" i="61"/>
  <c r="O37" i="61" s="1"/>
  <c r="U37" i="61"/>
  <c r="T37" i="61"/>
  <c r="J37" i="61"/>
  <c r="K37" i="61" s="1"/>
  <c r="G37" i="61"/>
  <c r="E37" i="61"/>
  <c r="D37" i="61"/>
  <c r="C37" i="61"/>
  <c r="P37" i="61" s="1"/>
  <c r="B37" i="61"/>
  <c r="U36" i="61"/>
  <c r="T36" i="61"/>
  <c r="V36" i="61" s="1"/>
  <c r="O36" i="61" s="1"/>
  <c r="D36" i="61"/>
  <c r="C36" i="61"/>
  <c r="B36" i="61"/>
  <c r="U35" i="61"/>
  <c r="T35" i="61"/>
  <c r="V35" i="61" s="1"/>
  <c r="O35" i="61" s="1"/>
  <c r="P35" i="61"/>
  <c r="N35" i="61"/>
  <c r="M35" i="61"/>
  <c r="K35" i="61"/>
  <c r="J35" i="61"/>
  <c r="G35" i="61"/>
  <c r="E35" i="61"/>
  <c r="D35" i="61"/>
  <c r="C35" i="61"/>
  <c r="B35" i="61"/>
  <c r="U34" i="61"/>
  <c r="V34" i="61" s="1"/>
  <c r="O34" i="61" s="1"/>
  <c r="T34" i="61"/>
  <c r="J34" i="61"/>
  <c r="K34" i="61" s="1"/>
  <c r="G34" i="61"/>
  <c r="E34" i="61"/>
  <c r="D34" i="61"/>
  <c r="C34" i="61"/>
  <c r="P34" i="61" s="1"/>
  <c r="B34" i="61"/>
  <c r="U33" i="61"/>
  <c r="T33" i="61"/>
  <c r="V33" i="61" s="1"/>
  <c r="P33" i="61"/>
  <c r="O33" i="61"/>
  <c r="D33" i="61"/>
  <c r="C33" i="61"/>
  <c r="B33" i="61"/>
  <c r="U32" i="61"/>
  <c r="T32" i="61"/>
  <c r="V32" i="61" s="1"/>
  <c r="O32" i="61" s="1"/>
  <c r="P32" i="61"/>
  <c r="M32" i="61"/>
  <c r="N32" i="61" s="1"/>
  <c r="K32" i="61"/>
  <c r="J32" i="61"/>
  <c r="G32" i="61"/>
  <c r="E32" i="61"/>
  <c r="D32" i="61"/>
  <c r="C32" i="61"/>
  <c r="B32" i="61"/>
  <c r="U31" i="61"/>
  <c r="T31" i="61"/>
  <c r="V31" i="61" s="1"/>
  <c r="O31" i="61" s="1"/>
  <c r="J31" i="61"/>
  <c r="G31" i="61"/>
  <c r="D31" i="61"/>
  <c r="E31" i="61" s="1"/>
  <c r="C31" i="61"/>
  <c r="P31" i="61" s="1"/>
  <c r="B31" i="61"/>
  <c r="U30" i="61"/>
  <c r="T30" i="61"/>
  <c r="V30" i="61" s="1"/>
  <c r="O30" i="61" s="1"/>
  <c r="P30" i="61"/>
  <c r="J30" i="61"/>
  <c r="K30" i="61" s="1"/>
  <c r="E30" i="61"/>
  <c r="D30" i="61"/>
  <c r="C30" i="61"/>
  <c r="B30" i="61"/>
  <c r="U29" i="61"/>
  <c r="T29" i="61"/>
  <c r="P29" i="61"/>
  <c r="N29" i="61"/>
  <c r="M29" i="61"/>
  <c r="K29" i="61"/>
  <c r="J29" i="61"/>
  <c r="G29" i="61"/>
  <c r="E29" i="61"/>
  <c r="D29" i="61"/>
  <c r="C29" i="61"/>
  <c r="B29" i="61"/>
  <c r="U28" i="61"/>
  <c r="V28" i="61" s="1"/>
  <c r="O28" i="61" s="1"/>
  <c r="T28" i="61"/>
  <c r="J28" i="61"/>
  <c r="G28" i="61"/>
  <c r="E28" i="61"/>
  <c r="D28" i="61"/>
  <c r="C28" i="61"/>
  <c r="P28" i="61" s="1"/>
  <c r="B28" i="61"/>
  <c r="U27" i="61"/>
  <c r="T27" i="61"/>
  <c r="M27" i="61"/>
  <c r="N27" i="61" s="1"/>
  <c r="J27" i="61"/>
  <c r="K27" i="61" s="1"/>
  <c r="D27" i="61"/>
  <c r="C27" i="61"/>
  <c r="G27" i="61" s="1"/>
  <c r="B27" i="61"/>
  <c r="E27" i="61" s="1"/>
  <c r="U26" i="61"/>
  <c r="T26" i="61"/>
  <c r="V26" i="61" s="1"/>
  <c r="P26" i="61"/>
  <c r="O26" i="61"/>
  <c r="N26" i="61"/>
  <c r="M26" i="61"/>
  <c r="K26" i="61"/>
  <c r="J26" i="61"/>
  <c r="G26" i="61"/>
  <c r="E26" i="61"/>
  <c r="D26" i="61"/>
  <c r="C26" i="61"/>
  <c r="B26" i="61"/>
  <c r="U25" i="61"/>
  <c r="T25" i="61"/>
  <c r="V25" i="61" s="1"/>
  <c r="O25" i="61" s="1"/>
  <c r="G25" i="61"/>
  <c r="E25" i="61"/>
  <c r="D25" i="61"/>
  <c r="C25" i="61"/>
  <c r="M25" i="61" s="1"/>
  <c r="N25" i="61" s="1"/>
  <c r="B25" i="61"/>
  <c r="V24" i="61"/>
  <c r="U24" i="61"/>
  <c r="T24" i="61"/>
  <c r="P24" i="61"/>
  <c r="O24" i="61"/>
  <c r="K24" i="61"/>
  <c r="J24" i="61"/>
  <c r="D24" i="61"/>
  <c r="C24" i="61"/>
  <c r="G24" i="61" s="1"/>
  <c r="B24" i="61"/>
  <c r="E24" i="61" s="1"/>
  <c r="U23" i="61"/>
  <c r="T23" i="61"/>
  <c r="V23" i="61" s="1"/>
  <c r="O23" i="61" s="1"/>
  <c r="P23" i="61"/>
  <c r="M23" i="61"/>
  <c r="J23" i="61"/>
  <c r="K23" i="61" s="1"/>
  <c r="G23" i="61"/>
  <c r="D23" i="61"/>
  <c r="N23" i="61" s="1"/>
  <c r="C23" i="61"/>
  <c r="B23" i="61"/>
  <c r="E23" i="61" s="1"/>
  <c r="U22" i="61"/>
  <c r="T22" i="61"/>
  <c r="V22" i="61" s="1"/>
  <c r="O22" i="61" s="1"/>
  <c r="D22" i="61"/>
  <c r="C22" i="61"/>
  <c r="B22" i="61"/>
  <c r="E22" i="61" s="1"/>
  <c r="V21" i="61"/>
  <c r="O21" i="61" s="1"/>
  <c r="U21" i="61"/>
  <c r="T21" i="61"/>
  <c r="K21" i="61"/>
  <c r="J21" i="61"/>
  <c r="E21" i="61"/>
  <c r="D21" i="61"/>
  <c r="C21" i="61"/>
  <c r="G21" i="61" s="1"/>
  <c r="B21" i="61"/>
  <c r="U20" i="61"/>
  <c r="T20" i="61"/>
  <c r="V20" i="61" s="1"/>
  <c r="O20" i="61" s="1"/>
  <c r="P20" i="61"/>
  <c r="M20" i="61"/>
  <c r="J20" i="61"/>
  <c r="G20" i="61"/>
  <c r="D20" i="61"/>
  <c r="C20" i="61"/>
  <c r="B20" i="61"/>
  <c r="E20" i="61" s="1"/>
  <c r="V19" i="61"/>
  <c r="O19" i="61" s="1"/>
  <c r="U19" i="61"/>
  <c r="T19" i="61"/>
  <c r="N19" i="61"/>
  <c r="K19" i="61"/>
  <c r="J19" i="61"/>
  <c r="G19" i="61"/>
  <c r="E19" i="61"/>
  <c r="D19" i="61"/>
  <c r="C19" i="61"/>
  <c r="M19" i="61" s="1"/>
  <c r="B19" i="61"/>
  <c r="U18" i="61"/>
  <c r="V18" i="61" s="1"/>
  <c r="O18" i="61" s="1"/>
  <c r="T18" i="61"/>
  <c r="G18" i="61"/>
  <c r="E18" i="61"/>
  <c r="D18" i="61"/>
  <c r="C18" i="61"/>
  <c r="P18" i="61" s="1"/>
  <c r="B18" i="61"/>
  <c r="U17" i="61"/>
  <c r="T17" i="61"/>
  <c r="V17" i="61" s="1"/>
  <c r="P17" i="61"/>
  <c r="O17" i="61"/>
  <c r="D17" i="61"/>
  <c r="C17" i="61"/>
  <c r="B17" i="61"/>
  <c r="E17" i="61" s="1"/>
  <c r="U16" i="61"/>
  <c r="V16" i="61" s="1"/>
  <c r="O16" i="61" s="1"/>
  <c r="T16" i="61"/>
  <c r="M16" i="61"/>
  <c r="N16" i="61" s="1"/>
  <c r="J16" i="61"/>
  <c r="K16" i="61" s="1"/>
  <c r="G16" i="61"/>
  <c r="E16" i="61"/>
  <c r="D16" i="61"/>
  <c r="C16" i="61"/>
  <c r="P16" i="61" s="1"/>
  <c r="B16" i="61"/>
  <c r="U15" i="61"/>
  <c r="V15" i="61" s="1"/>
  <c r="O15" i="61" s="1"/>
  <c r="T15" i="61"/>
  <c r="G15" i="61"/>
  <c r="E15" i="61"/>
  <c r="D15" i="61"/>
  <c r="C15" i="61"/>
  <c r="P15" i="61" s="1"/>
  <c r="B15" i="61"/>
  <c r="U14" i="61"/>
  <c r="T14" i="61"/>
  <c r="V14" i="61" s="1"/>
  <c r="O14" i="61"/>
  <c r="D14" i="61"/>
  <c r="C14" i="61"/>
  <c r="B14" i="61"/>
  <c r="E14" i="61" s="1"/>
  <c r="U13" i="61"/>
  <c r="V13" i="61" s="1"/>
  <c r="O13" i="61" s="1"/>
  <c r="T13" i="61"/>
  <c r="M13" i="61"/>
  <c r="N13" i="61" s="1"/>
  <c r="K13" i="61"/>
  <c r="J13" i="61"/>
  <c r="G13" i="61"/>
  <c r="E13" i="61"/>
  <c r="D13" i="61"/>
  <c r="C13" i="61"/>
  <c r="P13" i="61" s="1"/>
  <c r="B13" i="61"/>
  <c r="U12" i="61"/>
  <c r="V12" i="61" s="1"/>
  <c r="O12" i="61" s="1"/>
  <c r="T12" i="61"/>
  <c r="G12" i="61"/>
  <c r="E12" i="61"/>
  <c r="D12" i="61"/>
  <c r="C12" i="61"/>
  <c r="P12" i="61" s="1"/>
  <c r="B12" i="61"/>
  <c r="U11" i="61"/>
  <c r="T11" i="61"/>
  <c r="V11" i="61" s="1"/>
  <c r="O11" i="61"/>
  <c r="D11" i="61"/>
  <c r="C11" i="61"/>
  <c r="B11" i="61"/>
  <c r="E11" i="61" s="1"/>
  <c r="U10" i="61"/>
  <c r="V10" i="61" s="1"/>
  <c r="O10" i="61" s="1"/>
  <c r="T10" i="61"/>
  <c r="M10" i="61"/>
  <c r="N10" i="61" s="1"/>
  <c r="K10" i="61"/>
  <c r="J10" i="61"/>
  <c r="G10" i="61"/>
  <c r="E10" i="61"/>
  <c r="D10" i="61"/>
  <c r="C10" i="61"/>
  <c r="P10" i="61" s="1"/>
  <c r="B10" i="61"/>
  <c r="U9" i="61"/>
  <c r="V9" i="61" s="1"/>
  <c r="O9" i="61" s="1"/>
  <c r="T9" i="61"/>
  <c r="G9" i="61"/>
  <c r="E9" i="61"/>
  <c r="D9" i="61"/>
  <c r="C9" i="61"/>
  <c r="P9" i="61" s="1"/>
  <c r="B9" i="61"/>
  <c r="U8" i="61"/>
  <c r="T8" i="61"/>
  <c r="V8" i="61" s="1"/>
  <c r="O8" i="61"/>
  <c r="D8" i="61"/>
  <c r="C8" i="61"/>
  <c r="B8" i="61"/>
  <c r="E8" i="61" s="1"/>
  <c r="A5" i="61"/>
  <c r="A4" i="61"/>
  <c r="A3" i="61"/>
  <c r="A2" i="61"/>
  <c r="A1" i="61"/>
  <c r="V237" i="60"/>
  <c r="O237" i="60" s="1"/>
  <c r="U237" i="60"/>
  <c r="T237" i="60"/>
  <c r="P237" i="60"/>
  <c r="M237" i="60"/>
  <c r="J237" i="60"/>
  <c r="K237" i="60" s="1"/>
  <c r="G237" i="60"/>
  <c r="E237" i="60"/>
  <c r="D237" i="60"/>
  <c r="N237" i="60" s="1"/>
  <c r="C237" i="60"/>
  <c r="B237" i="60"/>
  <c r="U236" i="60"/>
  <c r="V236" i="60" s="1"/>
  <c r="O236" i="60" s="1"/>
  <c r="T236" i="60"/>
  <c r="P236" i="60"/>
  <c r="D236" i="60"/>
  <c r="C236" i="60"/>
  <c r="M236" i="60" s="1"/>
  <c r="N236" i="60" s="1"/>
  <c r="B236" i="60"/>
  <c r="E236" i="60" s="1"/>
  <c r="V235" i="60"/>
  <c r="O235" i="60" s="1"/>
  <c r="U235" i="60"/>
  <c r="T235" i="60"/>
  <c r="P235" i="60"/>
  <c r="M235" i="60"/>
  <c r="N235" i="60" s="1"/>
  <c r="K235" i="60"/>
  <c r="J235" i="60"/>
  <c r="D235" i="60"/>
  <c r="C235" i="60"/>
  <c r="G235" i="60" s="1"/>
  <c r="B235" i="60"/>
  <c r="E235" i="60" s="1"/>
  <c r="V234" i="60"/>
  <c r="O234" i="60" s="1"/>
  <c r="U234" i="60"/>
  <c r="T234" i="60"/>
  <c r="P234" i="60"/>
  <c r="M234" i="60"/>
  <c r="J234" i="60"/>
  <c r="K234" i="60" s="1"/>
  <c r="G234" i="60"/>
  <c r="E234" i="60"/>
  <c r="D234" i="60"/>
  <c r="N234" i="60" s="1"/>
  <c r="C234" i="60"/>
  <c r="B234" i="60"/>
  <c r="U233" i="60"/>
  <c r="V233" i="60" s="1"/>
  <c r="T233" i="60"/>
  <c r="P233" i="60"/>
  <c r="O233" i="60"/>
  <c r="K233" i="60"/>
  <c r="J233" i="60"/>
  <c r="D233" i="60"/>
  <c r="C233" i="60"/>
  <c r="M233" i="60" s="1"/>
  <c r="N233" i="60" s="1"/>
  <c r="B233" i="60"/>
  <c r="E233" i="60" s="1"/>
  <c r="V232" i="60"/>
  <c r="O232" i="60" s="1"/>
  <c r="U232" i="60"/>
  <c r="T232" i="60"/>
  <c r="P232" i="60"/>
  <c r="M232" i="60"/>
  <c r="N232" i="60" s="1"/>
  <c r="K232" i="60"/>
  <c r="J232" i="60"/>
  <c r="D232" i="60"/>
  <c r="C232" i="60"/>
  <c r="G232" i="60" s="1"/>
  <c r="B232" i="60"/>
  <c r="E232" i="60" s="1"/>
  <c r="V231" i="60"/>
  <c r="O231" i="60" s="1"/>
  <c r="U231" i="60"/>
  <c r="T231" i="60"/>
  <c r="P231" i="60"/>
  <c r="M231" i="60"/>
  <c r="J231" i="60"/>
  <c r="G231" i="60"/>
  <c r="D231" i="60"/>
  <c r="N231" i="60" s="1"/>
  <c r="C231" i="60"/>
  <c r="B231" i="60"/>
  <c r="U230" i="60"/>
  <c r="V230" i="60" s="1"/>
  <c r="O230" i="60" s="1"/>
  <c r="T230" i="60"/>
  <c r="P230" i="60"/>
  <c r="N230" i="60"/>
  <c r="D230" i="60"/>
  <c r="C230" i="60"/>
  <c r="M230" i="60" s="1"/>
  <c r="B230" i="60"/>
  <c r="E230" i="60" s="1"/>
  <c r="V229" i="60"/>
  <c r="O229" i="60" s="1"/>
  <c r="U229" i="60"/>
  <c r="T229" i="60"/>
  <c r="P229" i="60"/>
  <c r="M229" i="60"/>
  <c r="N229" i="60" s="1"/>
  <c r="J229" i="60"/>
  <c r="K229" i="60" s="1"/>
  <c r="D229" i="60"/>
  <c r="C229" i="60"/>
  <c r="G229" i="60" s="1"/>
  <c r="B229" i="60"/>
  <c r="E229" i="60" s="1"/>
  <c r="V228" i="60"/>
  <c r="O228" i="60" s="1"/>
  <c r="U228" i="60"/>
  <c r="T228" i="60"/>
  <c r="P228" i="60"/>
  <c r="M228" i="60"/>
  <c r="J228" i="60"/>
  <c r="G228" i="60"/>
  <c r="D228" i="60"/>
  <c r="N228" i="60" s="1"/>
  <c r="C228" i="60"/>
  <c r="B228" i="60"/>
  <c r="U227" i="60"/>
  <c r="V227" i="60" s="1"/>
  <c r="T227" i="60"/>
  <c r="P227" i="60"/>
  <c r="O227" i="60"/>
  <c r="N227" i="60"/>
  <c r="D227" i="60"/>
  <c r="C227" i="60"/>
  <c r="M227" i="60" s="1"/>
  <c r="B227" i="60"/>
  <c r="E227" i="60" s="1"/>
  <c r="V226" i="60"/>
  <c r="O226" i="60" s="1"/>
  <c r="U226" i="60"/>
  <c r="T226" i="60"/>
  <c r="P226" i="60"/>
  <c r="M226" i="60"/>
  <c r="N226" i="60" s="1"/>
  <c r="K226" i="60"/>
  <c r="J226" i="60"/>
  <c r="D226" i="60"/>
  <c r="C226" i="60"/>
  <c r="G226" i="60" s="1"/>
  <c r="B226" i="60"/>
  <c r="E226" i="60" s="1"/>
  <c r="U225" i="60"/>
  <c r="V225" i="60" s="1"/>
  <c r="O225" i="60" s="1"/>
  <c r="T225" i="60"/>
  <c r="P225" i="60"/>
  <c r="M225" i="60"/>
  <c r="J225" i="60"/>
  <c r="G225" i="60"/>
  <c r="D225" i="60"/>
  <c r="C225" i="60"/>
  <c r="B225" i="60"/>
  <c r="V224" i="60"/>
  <c r="U224" i="60"/>
  <c r="T224" i="60"/>
  <c r="P224" i="60"/>
  <c r="O224" i="60"/>
  <c r="N224" i="60"/>
  <c r="D224" i="60"/>
  <c r="C224" i="60"/>
  <c r="M224" i="60" s="1"/>
  <c r="B224" i="60"/>
  <c r="E224" i="60" s="1"/>
  <c r="V223" i="60"/>
  <c r="O223" i="60" s="1"/>
  <c r="U223" i="60"/>
  <c r="T223" i="60"/>
  <c r="P223" i="60"/>
  <c r="M223" i="60"/>
  <c r="N223" i="60" s="1"/>
  <c r="J223" i="60"/>
  <c r="K223" i="60" s="1"/>
  <c r="D223" i="60"/>
  <c r="C223" i="60"/>
  <c r="G223" i="60" s="1"/>
  <c r="B223" i="60"/>
  <c r="E223" i="60" s="1"/>
  <c r="V222" i="60"/>
  <c r="O222" i="60" s="1"/>
  <c r="U222" i="60"/>
  <c r="T222" i="60"/>
  <c r="P222" i="60"/>
  <c r="M222" i="60"/>
  <c r="J222" i="60"/>
  <c r="G222" i="60"/>
  <c r="E222" i="60"/>
  <c r="D222" i="60"/>
  <c r="C222" i="60"/>
  <c r="B222" i="60"/>
  <c r="V221" i="60"/>
  <c r="U221" i="60"/>
  <c r="T221" i="60"/>
  <c r="P221" i="60"/>
  <c r="O221" i="60"/>
  <c r="N221" i="60"/>
  <c r="D221" i="60"/>
  <c r="C221" i="60"/>
  <c r="M221" i="60" s="1"/>
  <c r="B221" i="60"/>
  <c r="E221" i="60" s="1"/>
  <c r="V220" i="60"/>
  <c r="O220" i="60" s="1"/>
  <c r="U220" i="60"/>
  <c r="T220" i="60"/>
  <c r="P220" i="60"/>
  <c r="M220" i="60"/>
  <c r="N220" i="60" s="1"/>
  <c r="J220" i="60"/>
  <c r="K220" i="60" s="1"/>
  <c r="D220" i="60"/>
  <c r="C220" i="60"/>
  <c r="G220" i="60" s="1"/>
  <c r="B220" i="60"/>
  <c r="E220" i="60" s="1"/>
  <c r="U219" i="60"/>
  <c r="V219" i="60" s="1"/>
  <c r="O219" i="60" s="1"/>
  <c r="T219" i="60"/>
  <c r="P219" i="60"/>
  <c r="N219" i="60"/>
  <c r="M219" i="60"/>
  <c r="K219" i="60"/>
  <c r="J219" i="60"/>
  <c r="G219" i="60"/>
  <c r="D219" i="60"/>
  <c r="C219" i="60"/>
  <c r="B219" i="60"/>
  <c r="E219" i="60" s="1"/>
  <c r="V218" i="60"/>
  <c r="U218" i="60"/>
  <c r="T218" i="60"/>
  <c r="O218" i="60"/>
  <c r="E218" i="60"/>
  <c r="D218" i="60"/>
  <c r="C218" i="60"/>
  <c r="P218" i="60" s="1"/>
  <c r="B218" i="60"/>
  <c r="U217" i="60"/>
  <c r="T217" i="60"/>
  <c r="V217" i="60" s="1"/>
  <c r="O217" i="60" s="1"/>
  <c r="P217" i="60"/>
  <c r="M217" i="60"/>
  <c r="N217" i="60" s="1"/>
  <c r="K217" i="60"/>
  <c r="J217" i="60"/>
  <c r="D217" i="60"/>
  <c r="C217" i="60"/>
  <c r="G217" i="60" s="1"/>
  <c r="B217" i="60"/>
  <c r="E217" i="60" s="1"/>
  <c r="V216" i="60"/>
  <c r="O216" i="60" s="1"/>
  <c r="U216" i="60"/>
  <c r="T216" i="60"/>
  <c r="P216" i="60"/>
  <c r="M216" i="60"/>
  <c r="J216" i="60"/>
  <c r="G216" i="60"/>
  <c r="D216" i="60"/>
  <c r="C216" i="60"/>
  <c r="B216" i="60"/>
  <c r="V215" i="60"/>
  <c r="U215" i="60"/>
  <c r="T215" i="60"/>
  <c r="O215" i="60"/>
  <c r="E215" i="60"/>
  <c r="D215" i="60"/>
  <c r="C215" i="60"/>
  <c r="P215" i="60" s="1"/>
  <c r="B215" i="60"/>
  <c r="U214" i="60"/>
  <c r="T214" i="60"/>
  <c r="V214" i="60" s="1"/>
  <c r="O214" i="60" s="1"/>
  <c r="P214" i="60"/>
  <c r="M214" i="60"/>
  <c r="N214" i="60" s="1"/>
  <c r="J214" i="60"/>
  <c r="K214" i="60" s="1"/>
  <c r="D214" i="60"/>
  <c r="C214" i="60"/>
  <c r="G214" i="60" s="1"/>
  <c r="B214" i="60"/>
  <c r="E214" i="60" s="1"/>
  <c r="V213" i="60"/>
  <c r="O213" i="60" s="1"/>
  <c r="U213" i="60"/>
  <c r="T213" i="60"/>
  <c r="P213" i="60"/>
  <c r="M213" i="60"/>
  <c r="J213" i="60"/>
  <c r="G213" i="60"/>
  <c r="D213" i="60"/>
  <c r="C213" i="60"/>
  <c r="B213" i="60"/>
  <c r="U212" i="60"/>
  <c r="V212" i="60" s="1"/>
  <c r="O212" i="60" s="1"/>
  <c r="T212" i="60"/>
  <c r="P212" i="60"/>
  <c r="K212" i="60"/>
  <c r="J212" i="60"/>
  <c r="E212" i="60"/>
  <c r="D212" i="60"/>
  <c r="C212" i="60"/>
  <c r="B212" i="60"/>
  <c r="U211" i="60"/>
  <c r="T211" i="60"/>
  <c r="V211" i="60" s="1"/>
  <c r="O211" i="60" s="1"/>
  <c r="P211" i="60"/>
  <c r="M211" i="60"/>
  <c r="J211" i="60"/>
  <c r="D211" i="60"/>
  <c r="K211" i="60" s="1"/>
  <c r="C211" i="60"/>
  <c r="G211" i="60" s="1"/>
  <c r="B211" i="60"/>
  <c r="E211" i="60" s="1"/>
  <c r="U210" i="60"/>
  <c r="T210" i="60"/>
  <c r="V210" i="60" s="1"/>
  <c r="O210" i="60" s="1"/>
  <c r="P210" i="60"/>
  <c r="N210" i="60"/>
  <c r="M210" i="60"/>
  <c r="K210" i="60"/>
  <c r="J210" i="60"/>
  <c r="G210" i="60"/>
  <c r="D210" i="60"/>
  <c r="C210" i="60"/>
  <c r="B210" i="60"/>
  <c r="E210" i="60" s="1"/>
  <c r="U209" i="60"/>
  <c r="V209" i="60" s="1"/>
  <c r="O209" i="60" s="1"/>
  <c r="T209" i="60"/>
  <c r="P209" i="60"/>
  <c r="N209" i="60"/>
  <c r="J209" i="60"/>
  <c r="K209" i="60" s="1"/>
  <c r="G209" i="60"/>
  <c r="D209" i="60"/>
  <c r="C209" i="60"/>
  <c r="M209" i="60" s="1"/>
  <c r="B209" i="60"/>
  <c r="E209" i="60" s="1"/>
  <c r="U208" i="60"/>
  <c r="T208" i="60"/>
  <c r="V208" i="60" s="1"/>
  <c r="O208" i="60" s="1"/>
  <c r="D208" i="60"/>
  <c r="C208" i="60"/>
  <c r="G208" i="60" s="1"/>
  <c r="B208" i="60"/>
  <c r="E208" i="60" s="1"/>
  <c r="U207" i="60"/>
  <c r="T207" i="60"/>
  <c r="V207" i="60" s="1"/>
  <c r="O207" i="60" s="1"/>
  <c r="P207" i="60"/>
  <c r="N207" i="60"/>
  <c r="M207" i="60"/>
  <c r="J207" i="60"/>
  <c r="K207" i="60" s="1"/>
  <c r="G207" i="60"/>
  <c r="D207" i="60"/>
  <c r="C207" i="60"/>
  <c r="B207" i="60"/>
  <c r="E207" i="60" s="1"/>
  <c r="V206" i="60"/>
  <c r="O206" i="60" s="1"/>
  <c r="U206" i="60"/>
  <c r="T206" i="60"/>
  <c r="J206" i="60"/>
  <c r="K206" i="60" s="1"/>
  <c r="G206" i="60"/>
  <c r="D206" i="60"/>
  <c r="C206" i="60"/>
  <c r="M206" i="60" s="1"/>
  <c r="N206" i="60" s="1"/>
  <c r="B206" i="60"/>
  <c r="E206" i="60" s="1"/>
  <c r="U205" i="60"/>
  <c r="T205" i="60"/>
  <c r="V205" i="60" s="1"/>
  <c r="P205" i="60"/>
  <c r="O205" i="60"/>
  <c r="M205" i="60"/>
  <c r="N205" i="60" s="1"/>
  <c r="J205" i="60"/>
  <c r="K205" i="60" s="1"/>
  <c r="D205" i="60"/>
  <c r="C205" i="60"/>
  <c r="G205" i="60" s="1"/>
  <c r="B205" i="60"/>
  <c r="E205" i="60" s="1"/>
  <c r="V204" i="60"/>
  <c r="O204" i="60" s="1"/>
  <c r="U204" i="60"/>
  <c r="T204" i="60"/>
  <c r="P204" i="60"/>
  <c r="M204" i="60"/>
  <c r="N204" i="60" s="1"/>
  <c r="J204" i="60"/>
  <c r="K204" i="60" s="1"/>
  <c r="E204" i="60"/>
  <c r="D204" i="60"/>
  <c r="C204" i="60"/>
  <c r="G204" i="60" s="1"/>
  <c r="B204" i="60"/>
  <c r="V203" i="60"/>
  <c r="U203" i="60"/>
  <c r="T203" i="60"/>
  <c r="P203" i="60"/>
  <c r="O203" i="60"/>
  <c r="N203" i="60"/>
  <c r="M203" i="60"/>
  <c r="J203" i="60"/>
  <c r="K203" i="60" s="1"/>
  <c r="G203" i="60"/>
  <c r="D203" i="60"/>
  <c r="C203" i="60"/>
  <c r="B203" i="60"/>
  <c r="E203" i="60" s="1"/>
  <c r="U202" i="60"/>
  <c r="V202" i="60" s="1"/>
  <c r="O202" i="60" s="1"/>
  <c r="T202" i="60"/>
  <c r="P202" i="60"/>
  <c r="M202" i="60"/>
  <c r="J202" i="60"/>
  <c r="K202" i="60" s="1"/>
  <c r="G202" i="60"/>
  <c r="D202" i="60"/>
  <c r="E202" i="60" s="1"/>
  <c r="C202" i="60"/>
  <c r="B202" i="60"/>
  <c r="V201" i="60"/>
  <c r="O201" i="60" s="1"/>
  <c r="U201" i="60"/>
  <c r="T201" i="60"/>
  <c r="D201" i="60"/>
  <c r="C201" i="60"/>
  <c r="M201" i="60" s="1"/>
  <c r="N201" i="60" s="1"/>
  <c r="B201" i="60"/>
  <c r="E201" i="60" s="1"/>
  <c r="V200" i="60"/>
  <c r="U200" i="60"/>
  <c r="T200" i="60"/>
  <c r="O200" i="60"/>
  <c r="M200" i="60"/>
  <c r="N200" i="60" s="1"/>
  <c r="K200" i="60"/>
  <c r="J200" i="60"/>
  <c r="G200" i="60"/>
  <c r="E200" i="60"/>
  <c r="D200" i="60"/>
  <c r="C200" i="60"/>
  <c r="P200" i="60" s="1"/>
  <c r="B200" i="60"/>
  <c r="V199" i="60"/>
  <c r="O199" i="60" s="1"/>
  <c r="U199" i="60"/>
  <c r="T199" i="60"/>
  <c r="P199" i="60"/>
  <c r="M199" i="60"/>
  <c r="E199" i="60"/>
  <c r="D199" i="60"/>
  <c r="C199" i="60"/>
  <c r="J199" i="60" s="1"/>
  <c r="K199" i="60" s="1"/>
  <c r="B199" i="60"/>
  <c r="U198" i="60"/>
  <c r="V198" i="60" s="1"/>
  <c r="O198" i="60" s="1"/>
  <c r="T198" i="60"/>
  <c r="P198" i="60"/>
  <c r="N198" i="60"/>
  <c r="M198" i="60"/>
  <c r="J198" i="60"/>
  <c r="K198" i="60" s="1"/>
  <c r="G198" i="60"/>
  <c r="D198" i="60"/>
  <c r="C198" i="60"/>
  <c r="B198" i="60"/>
  <c r="E198" i="60" s="1"/>
  <c r="U197" i="60"/>
  <c r="T197" i="60"/>
  <c r="V197" i="60" s="1"/>
  <c r="O197" i="60" s="1"/>
  <c r="G197" i="60"/>
  <c r="D197" i="60"/>
  <c r="E197" i="60" s="1"/>
  <c r="C197" i="60"/>
  <c r="B197" i="60"/>
  <c r="U196" i="60"/>
  <c r="T196" i="60"/>
  <c r="V196" i="60" s="1"/>
  <c r="O196" i="60" s="1"/>
  <c r="M196" i="60"/>
  <c r="N196" i="60" s="1"/>
  <c r="D196" i="60"/>
  <c r="C196" i="60"/>
  <c r="B196" i="60"/>
  <c r="E196" i="60" s="1"/>
  <c r="U195" i="60"/>
  <c r="T195" i="60"/>
  <c r="V195" i="60" s="1"/>
  <c r="O195" i="60" s="1"/>
  <c r="P195" i="60"/>
  <c r="M195" i="60"/>
  <c r="N195" i="60" s="1"/>
  <c r="K195" i="60"/>
  <c r="J195" i="60"/>
  <c r="G195" i="60"/>
  <c r="D195" i="60"/>
  <c r="C195" i="60"/>
  <c r="B195" i="60"/>
  <c r="E195" i="60" s="1"/>
  <c r="U194" i="60"/>
  <c r="T194" i="60"/>
  <c r="V194" i="60" s="1"/>
  <c r="O194" i="60" s="1"/>
  <c r="G194" i="60"/>
  <c r="D194" i="60"/>
  <c r="E194" i="60" s="1"/>
  <c r="C194" i="60"/>
  <c r="B194" i="60"/>
  <c r="V193" i="60"/>
  <c r="O193" i="60" s="1"/>
  <c r="U193" i="60"/>
  <c r="T193" i="60"/>
  <c r="D193" i="60"/>
  <c r="C193" i="60"/>
  <c r="B193" i="60"/>
  <c r="U192" i="60"/>
  <c r="T192" i="60"/>
  <c r="V192" i="60" s="1"/>
  <c r="O192" i="60" s="1"/>
  <c r="P192" i="60"/>
  <c r="M192" i="60"/>
  <c r="N192" i="60" s="1"/>
  <c r="K192" i="60"/>
  <c r="J192" i="60"/>
  <c r="G192" i="60"/>
  <c r="D192" i="60"/>
  <c r="C192" i="60"/>
  <c r="B192" i="60"/>
  <c r="E192" i="60" s="1"/>
  <c r="U191" i="60"/>
  <c r="T191" i="60"/>
  <c r="V191" i="60" s="1"/>
  <c r="O191" i="60" s="1"/>
  <c r="D191" i="60"/>
  <c r="C191" i="60"/>
  <c r="G191" i="60" s="1"/>
  <c r="B191" i="60"/>
  <c r="E191" i="60" s="1"/>
  <c r="U190" i="60"/>
  <c r="T190" i="60"/>
  <c r="V190" i="60" s="1"/>
  <c r="O190" i="60" s="1"/>
  <c r="P190" i="60"/>
  <c r="N190" i="60"/>
  <c r="D190" i="60"/>
  <c r="C190" i="60"/>
  <c r="M190" i="60" s="1"/>
  <c r="B190" i="60"/>
  <c r="U189" i="60"/>
  <c r="T189" i="60"/>
  <c r="V189" i="60" s="1"/>
  <c r="O189" i="60" s="1"/>
  <c r="P189" i="60"/>
  <c r="N189" i="60"/>
  <c r="M189" i="60"/>
  <c r="J189" i="60"/>
  <c r="G189" i="60"/>
  <c r="D189" i="60"/>
  <c r="K189" i="60" s="1"/>
  <c r="C189" i="60"/>
  <c r="B189" i="60"/>
  <c r="E189" i="60" s="1"/>
  <c r="V188" i="60"/>
  <c r="O188" i="60" s="1"/>
  <c r="U188" i="60"/>
  <c r="T188" i="60"/>
  <c r="D188" i="60"/>
  <c r="C188" i="60"/>
  <c r="B188" i="60"/>
  <c r="E188" i="60" s="1"/>
  <c r="V187" i="60"/>
  <c r="O187" i="60" s="1"/>
  <c r="U187" i="60"/>
  <c r="T187" i="60"/>
  <c r="D187" i="60"/>
  <c r="C187" i="60"/>
  <c r="B187" i="60"/>
  <c r="E187" i="60" s="1"/>
  <c r="U186" i="60"/>
  <c r="T186" i="60"/>
  <c r="V186" i="60" s="1"/>
  <c r="O186" i="60" s="1"/>
  <c r="P186" i="60"/>
  <c r="M186" i="60"/>
  <c r="J186" i="60"/>
  <c r="G186" i="60"/>
  <c r="D186" i="60"/>
  <c r="K186" i="60" s="1"/>
  <c r="C186" i="60"/>
  <c r="B186" i="60"/>
  <c r="V185" i="60"/>
  <c r="O185" i="60" s="1"/>
  <c r="U185" i="60"/>
  <c r="T185" i="60"/>
  <c r="G185" i="60"/>
  <c r="D185" i="60"/>
  <c r="C185" i="60"/>
  <c r="B185" i="60"/>
  <c r="E185" i="60" s="1"/>
  <c r="V184" i="60"/>
  <c r="O184" i="60" s="1"/>
  <c r="U184" i="60"/>
  <c r="T184" i="60"/>
  <c r="P184" i="60"/>
  <c r="N184" i="60"/>
  <c r="M184" i="60"/>
  <c r="D184" i="60"/>
  <c r="C184" i="60"/>
  <c r="B184" i="60"/>
  <c r="E184" i="60" s="1"/>
  <c r="U183" i="60"/>
  <c r="T183" i="60"/>
  <c r="V183" i="60" s="1"/>
  <c r="O183" i="60" s="1"/>
  <c r="P183" i="60"/>
  <c r="N183" i="60"/>
  <c r="M183" i="60"/>
  <c r="K183" i="60"/>
  <c r="J183" i="60"/>
  <c r="G183" i="60"/>
  <c r="D183" i="60"/>
  <c r="E183" i="60" s="1"/>
  <c r="C183" i="60"/>
  <c r="B183" i="60"/>
  <c r="V182" i="60"/>
  <c r="O182" i="60" s="1"/>
  <c r="U182" i="60"/>
  <c r="T182" i="60"/>
  <c r="D182" i="60"/>
  <c r="C182" i="60"/>
  <c r="B182" i="60"/>
  <c r="E182" i="60" s="1"/>
  <c r="U181" i="60"/>
  <c r="T181" i="60"/>
  <c r="V181" i="60" s="1"/>
  <c r="O181" i="60" s="1"/>
  <c r="P181" i="60"/>
  <c r="M181" i="60"/>
  <c r="N181" i="60" s="1"/>
  <c r="J181" i="60"/>
  <c r="K181" i="60" s="1"/>
  <c r="D181" i="60"/>
  <c r="C181" i="60"/>
  <c r="G181" i="60" s="1"/>
  <c r="B181" i="60"/>
  <c r="E181" i="60" s="1"/>
  <c r="U180" i="60"/>
  <c r="T180" i="60"/>
  <c r="P180" i="60"/>
  <c r="M180" i="60"/>
  <c r="N180" i="60" s="1"/>
  <c r="J180" i="60"/>
  <c r="K180" i="60" s="1"/>
  <c r="G180" i="60"/>
  <c r="D180" i="60"/>
  <c r="C180" i="60"/>
  <c r="B180" i="60"/>
  <c r="E180" i="60" s="1"/>
  <c r="V179" i="60"/>
  <c r="U179" i="60"/>
  <c r="T179" i="60"/>
  <c r="P179" i="60"/>
  <c r="O179" i="60"/>
  <c r="G179" i="60"/>
  <c r="D179" i="60"/>
  <c r="E179" i="60" s="1"/>
  <c r="C179" i="60"/>
  <c r="B179" i="60"/>
  <c r="V178" i="60"/>
  <c r="U178" i="60"/>
  <c r="T178" i="60"/>
  <c r="P178" i="60"/>
  <c r="O178" i="60"/>
  <c r="N178" i="60"/>
  <c r="M178" i="60"/>
  <c r="D178" i="60"/>
  <c r="C178" i="60"/>
  <c r="G178" i="60" s="1"/>
  <c r="B178" i="60"/>
  <c r="U177" i="60"/>
  <c r="V177" i="60" s="1"/>
  <c r="O177" i="60" s="1"/>
  <c r="T177" i="60"/>
  <c r="P177" i="60"/>
  <c r="M177" i="60"/>
  <c r="N177" i="60" s="1"/>
  <c r="K177" i="60"/>
  <c r="J177" i="60"/>
  <c r="G177" i="60"/>
  <c r="E177" i="60"/>
  <c r="D177" i="60"/>
  <c r="C177" i="60"/>
  <c r="B177" i="60"/>
  <c r="U176" i="60"/>
  <c r="V176" i="60" s="1"/>
  <c r="O176" i="60" s="1"/>
  <c r="T176" i="60"/>
  <c r="P176" i="60"/>
  <c r="D176" i="60"/>
  <c r="E176" i="60" s="1"/>
  <c r="C176" i="60"/>
  <c r="B176" i="60"/>
  <c r="U175" i="60"/>
  <c r="T175" i="60"/>
  <c r="V175" i="60" s="1"/>
  <c r="O175" i="60" s="1"/>
  <c r="D175" i="60"/>
  <c r="C175" i="60"/>
  <c r="B175" i="60"/>
  <c r="E175" i="60" s="1"/>
  <c r="U174" i="60"/>
  <c r="T174" i="60"/>
  <c r="V174" i="60" s="1"/>
  <c r="O174" i="60" s="1"/>
  <c r="P174" i="60"/>
  <c r="M174" i="60"/>
  <c r="N174" i="60" s="1"/>
  <c r="J174" i="60"/>
  <c r="K174" i="60" s="1"/>
  <c r="G174" i="60"/>
  <c r="D174" i="60"/>
  <c r="C174" i="60"/>
  <c r="B174" i="60"/>
  <c r="E174" i="60" s="1"/>
  <c r="V173" i="60"/>
  <c r="O173" i="60" s="1"/>
  <c r="U173" i="60"/>
  <c r="T173" i="60"/>
  <c r="P173" i="60"/>
  <c r="G173" i="60"/>
  <c r="D173" i="60"/>
  <c r="C173" i="60"/>
  <c r="B173" i="60"/>
  <c r="E173" i="60" s="1"/>
  <c r="U172" i="60"/>
  <c r="T172" i="60"/>
  <c r="V172" i="60" s="1"/>
  <c r="O172" i="60" s="1"/>
  <c r="P172" i="60"/>
  <c r="M172" i="60"/>
  <c r="N172" i="60" s="1"/>
  <c r="J172" i="60"/>
  <c r="K172" i="60" s="1"/>
  <c r="D172" i="60"/>
  <c r="C172" i="60"/>
  <c r="G172" i="60" s="1"/>
  <c r="B172" i="60"/>
  <c r="E172" i="60" s="1"/>
  <c r="U171" i="60"/>
  <c r="T171" i="60"/>
  <c r="V171" i="60" s="1"/>
  <c r="O171" i="60" s="1"/>
  <c r="P171" i="60"/>
  <c r="N171" i="60"/>
  <c r="M171" i="60"/>
  <c r="J171" i="60"/>
  <c r="K171" i="60" s="1"/>
  <c r="G171" i="60"/>
  <c r="D171" i="60"/>
  <c r="C171" i="60"/>
  <c r="B171" i="60"/>
  <c r="E171" i="60" s="1"/>
  <c r="V170" i="60"/>
  <c r="O170" i="60" s="1"/>
  <c r="U170" i="60"/>
  <c r="T170" i="60"/>
  <c r="P170" i="60"/>
  <c r="G170" i="60"/>
  <c r="D170" i="60"/>
  <c r="E170" i="60" s="1"/>
  <c r="C170" i="60"/>
  <c r="B170" i="60"/>
  <c r="V169" i="60"/>
  <c r="O169" i="60" s="1"/>
  <c r="U169" i="60"/>
  <c r="T169" i="60"/>
  <c r="P169" i="60"/>
  <c r="N169" i="60"/>
  <c r="M169" i="60"/>
  <c r="D169" i="60"/>
  <c r="C169" i="60"/>
  <c r="G169" i="60" s="1"/>
  <c r="B169" i="60"/>
  <c r="V168" i="60"/>
  <c r="O168" i="60" s="1"/>
  <c r="U168" i="60"/>
  <c r="T168" i="60"/>
  <c r="P168" i="60"/>
  <c r="M168" i="60"/>
  <c r="K168" i="60"/>
  <c r="J168" i="60"/>
  <c r="G168" i="60"/>
  <c r="D168" i="60"/>
  <c r="E168" i="60" s="1"/>
  <c r="C168" i="60"/>
  <c r="B168" i="60"/>
  <c r="U167" i="60"/>
  <c r="V167" i="60" s="1"/>
  <c r="O167" i="60" s="1"/>
  <c r="T167" i="60"/>
  <c r="D167" i="60"/>
  <c r="E167" i="60" s="1"/>
  <c r="C167" i="60"/>
  <c r="B167" i="60"/>
  <c r="V166" i="60"/>
  <c r="O166" i="60" s="1"/>
  <c r="U166" i="60"/>
  <c r="T166" i="60"/>
  <c r="D166" i="60"/>
  <c r="C166" i="60"/>
  <c r="B166" i="60"/>
  <c r="U165" i="60"/>
  <c r="T165" i="60"/>
  <c r="V165" i="60" s="1"/>
  <c r="O165" i="60" s="1"/>
  <c r="P165" i="60"/>
  <c r="M165" i="60"/>
  <c r="N165" i="60" s="1"/>
  <c r="K165" i="60"/>
  <c r="J165" i="60"/>
  <c r="G165" i="60"/>
  <c r="D165" i="60"/>
  <c r="C165" i="60"/>
  <c r="B165" i="60"/>
  <c r="E165" i="60" s="1"/>
  <c r="U164" i="60"/>
  <c r="V164" i="60" s="1"/>
  <c r="O164" i="60" s="1"/>
  <c r="T164" i="60"/>
  <c r="P164" i="60"/>
  <c r="D164" i="60"/>
  <c r="C164" i="60"/>
  <c r="G164" i="60" s="1"/>
  <c r="B164" i="60"/>
  <c r="U163" i="60"/>
  <c r="T163" i="60"/>
  <c r="V163" i="60" s="1"/>
  <c r="O163" i="60" s="1"/>
  <c r="P163" i="60"/>
  <c r="M163" i="60"/>
  <c r="N163" i="60" s="1"/>
  <c r="J163" i="60"/>
  <c r="K163" i="60" s="1"/>
  <c r="D163" i="60"/>
  <c r="C163" i="60"/>
  <c r="G163" i="60" s="1"/>
  <c r="B163" i="60"/>
  <c r="E163" i="60" s="1"/>
  <c r="U162" i="60"/>
  <c r="T162" i="60"/>
  <c r="V162" i="60" s="1"/>
  <c r="O162" i="60" s="1"/>
  <c r="P162" i="60"/>
  <c r="M162" i="60"/>
  <c r="N162" i="60" s="1"/>
  <c r="J162" i="60"/>
  <c r="K162" i="60" s="1"/>
  <c r="G162" i="60"/>
  <c r="D162" i="60"/>
  <c r="C162" i="60"/>
  <c r="B162" i="60"/>
  <c r="E162" i="60" s="1"/>
  <c r="V161" i="60"/>
  <c r="U161" i="60"/>
  <c r="T161" i="60"/>
  <c r="P161" i="60"/>
  <c r="O161" i="60"/>
  <c r="G161" i="60"/>
  <c r="D161" i="60"/>
  <c r="E161" i="60" s="1"/>
  <c r="C161" i="60"/>
  <c r="B161" i="60"/>
  <c r="V160" i="60"/>
  <c r="O160" i="60" s="1"/>
  <c r="U160" i="60"/>
  <c r="T160" i="60"/>
  <c r="P160" i="60"/>
  <c r="M160" i="60"/>
  <c r="N160" i="60" s="1"/>
  <c r="D160" i="60"/>
  <c r="C160" i="60"/>
  <c r="G160" i="60" s="1"/>
  <c r="B160" i="60"/>
  <c r="U159" i="60"/>
  <c r="V159" i="60" s="1"/>
  <c r="O159" i="60" s="1"/>
  <c r="T159" i="60"/>
  <c r="P159" i="60"/>
  <c r="M159" i="60"/>
  <c r="G159" i="60"/>
  <c r="D159" i="60"/>
  <c r="E159" i="60" s="1"/>
  <c r="C159" i="60"/>
  <c r="J159" i="60" s="1"/>
  <c r="K159" i="60" s="1"/>
  <c r="B159" i="60"/>
  <c r="U158" i="60"/>
  <c r="T158" i="60"/>
  <c r="V158" i="60" s="1"/>
  <c r="O158" i="60" s="1"/>
  <c r="D158" i="60"/>
  <c r="C158" i="60"/>
  <c r="B158" i="60"/>
  <c r="E158" i="60" s="1"/>
  <c r="U157" i="60"/>
  <c r="T157" i="60"/>
  <c r="V157" i="60" s="1"/>
  <c r="O157" i="60" s="1"/>
  <c r="D157" i="60"/>
  <c r="E157" i="60" s="1"/>
  <c r="C157" i="60"/>
  <c r="B157" i="60"/>
  <c r="U156" i="60"/>
  <c r="V156" i="60" s="1"/>
  <c r="O156" i="60" s="1"/>
  <c r="T156" i="60"/>
  <c r="P156" i="60"/>
  <c r="M156" i="60"/>
  <c r="N156" i="60" s="1"/>
  <c r="G156" i="60"/>
  <c r="E156" i="60"/>
  <c r="D156" i="60"/>
  <c r="C156" i="60"/>
  <c r="J156" i="60" s="1"/>
  <c r="B156" i="60"/>
  <c r="U155" i="60"/>
  <c r="T155" i="60"/>
  <c r="V155" i="60" s="1"/>
  <c r="O155" i="60" s="1"/>
  <c r="D155" i="60"/>
  <c r="C155" i="60"/>
  <c r="B155" i="60"/>
  <c r="E155" i="60" s="1"/>
  <c r="U154" i="60"/>
  <c r="T154" i="60"/>
  <c r="E154" i="60"/>
  <c r="D154" i="60"/>
  <c r="C154" i="60"/>
  <c r="M154" i="60" s="1"/>
  <c r="N154" i="60" s="1"/>
  <c r="B154" i="60"/>
  <c r="U153" i="60"/>
  <c r="V153" i="60" s="1"/>
  <c r="O153" i="60" s="1"/>
  <c r="T153" i="60"/>
  <c r="P153" i="60"/>
  <c r="M153" i="60"/>
  <c r="N153" i="60" s="1"/>
  <c r="G153" i="60"/>
  <c r="E153" i="60"/>
  <c r="D153" i="60"/>
  <c r="C153" i="60"/>
  <c r="J153" i="60" s="1"/>
  <c r="K153" i="60" s="1"/>
  <c r="B153" i="60"/>
  <c r="U152" i="60"/>
  <c r="T152" i="60"/>
  <c r="V152" i="60" s="1"/>
  <c r="O152" i="60" s="1"/>
  <c r="P152" i="60"/>
  <c r="N152" i="60"/>
  <c r="J152" i="60"/>
  <c r="K152" i="60" s="1"/>
  <c r="G152" i="60"/>
  <c r="D152" i="60"/>
  <c r="C152" i="60"/>
  <c r="M152" i="60" s="1"/>
  <c r="B152" i="60"/>
  <c r="E152" i="60" s="1"/>
  <c r="U151" i="60"/>
  <c r="T151" i="60"/>
  <c r="V151" i="60" s="1"/>
  <c r="O151" i="60" s="1"/>
  <c r="N151" i="60"/>
  <c r="M151" i="60"/>
  <c r="J151" i="60"/>
  <c r="K151" i="60" s="1"/>
  <c r="D151" i="60"/>
  <c r="E151" i="60" s="1"/>
  <c r="C151" i="60"/>
  <c r="B151" i="60"/>
  <c r="U150" i="60"/>
  <c r="V150" i="60" s="1"/>
  <c r="O150" i="60" s="1"/>
  <c r="T150" i="60"/>
  <c r="P150" i="60"/>
  <c r="M150" i="60"/>
  <c r="G150" i="60"/>
  <c r="D150" i="60"/>
  <c r="E150" i="60" s="1"/>
  <c r="C150" i="60"/>
  <c r="J150" i="60" s="1"/>
  <c r="K150" i="60" s="1"/>
  <c r="B150" i="60"/>
  <c r="U149" i="60"/>
  <c r="T149" i="60"/>
  <c r="V149" i="60" s="1"/>
  <c r="O149" i="60"/>
  <c r="G149" i="60"/>
  <c r="D149" i="60"/>
  <c r="C149" i="60"/>
  <c r="M149" i="60" s="1"/>
  <c r="N149" i="60" s="1"/>
  <c r="B149" i="60"/>
  <c r="E149" i="60" s="1"/>
  <c r="U148" i="60"/>
  <c r="T148" i="60"/>
  <c r="M148" i="60"/>
  <c r="N148" i="60" s="1"/>
  <c r="K148" i="60"/>
  <c r="J148" i="60"/>
  <c r="D148" i="60"/>
  <c r="E148" i="60" s="1"/>
  <c r="C148" i="60"/>
  <c r="G148" i="60" s="1"/>
  <c r="B148" i="60"/>
  <c r="U147" i="60"/>
  <c r="T147" i="60"/>
  <c r="V147" i="60" s="1"/>
  <c r="O147" i="60" s="1"/>
  <c r="P147" i="60"/>
  <c r="N147" i="60"/>
  <c r="M147" i="60"/>
  <c r="G147" i="60"/>
  <c r="D147" i="60"/>
  <c r="C147" i="60"/>
  <c r="J147" i="60" s="1"/>
  <c r="K147" i="60" s="1"/>
  <c r="B147" i="60"/>
  <c r="E147" i="60" s="1"/>
  <c r="U146" i="60"/>
  <c r="T146" i="60"/>
  <c r="V146" i="60" s="1"/>
  <c r="O146" i="60" s="1"/>
  <c r="P146" i="60"/>
  <c r="N146" i="60"/>
  <c r="J146" i="60"/>
  <c r="K146" i="60" s="1"/>
  <c r="G146" i="60"/>
  <c r="D146" i="60"/>
  <c r="C146" i="60"/>
  <c r="M146" i="60" s="1"/>
  <c r="B146" i="60"/>
  <c r="E146" i="60" s="1"/>
  <c r="U145" i="60"/>
  <c r="T145" i="60"/>
  <c r="V145" i="60" s="1"/>
  <c r="O145" i="60" s="1"/>
  <c r="M145" i="60"/>
  <c r="N145" i="60" s="1"/>
  <c r="E145" i="60"/>
  <c r="D145" i="60"/>
  <c r="C145" i="60"/>
  <c r="G145" i="60" s="1"/>
  <c r="B145" i="60"/>
  <c r="U144" i="60"/>
  <c r="V144" i="60" s="1"/>
  <c r="O144" i="60" s="1"/>
  <c r="T144" i="60"/>
  <c r="P144" i="60"/>
  <c r="M144" i="60"/>
  <c r="N144" i="60" s="1"/>
  <c r="G144" i="60"/>
  <c r="D144" i="60"/>
  <c r="E144" i="60" s="1"/>
  <c r="C144" i="60"/>
  <c r="J144" i="60" s="1"/>
  <c r="K144" i="60" s="1"/>
  <c r="B144" i="60"/>
  <c r="V143" i="60"/>
  <c r="O143" i="60" s="1"/>
  <c r="U143" i="60"/>
  <c r="T143" i="60"/>
  <c r="P143" i="60"/>
  <c r="G143" i="60"/>
  <c r="D143" i="60"/>
  <c r="N143" i="60" s="1"/>
  <c r="C143" i="60"/>
  <c r="M143" i="60" s="1"/>
  <c r="B143" i="60"/>
  <c r="U142" i="60"/>
  <c r="T142" i="60"/>
  <c r="V142" i="60" s="1"/>
  <c r="O142" i="60" s="1"/>
  <c r="D142" i="60"/>
  <c r="C142" i="60"/>
  <c r="G142" i="60" s="1"/>
  <c r="B142" i="60"/>
  <c r="E142" i="60" s="1"/>
  <c r="U141" i="60"/>
  <c r="T141" i="60"/>
  <c r="V141" i="60" s="1"/>
  <c r="O141" i="60" s="1"/>
  <c r="P141" i="60"/>
  <c r="M141" i="60"/>
  <c r="N141" i="60" s="1"/>
  <c r="K141" i="60"/>
  <c r="G141" i="60"/>
  <c r="D141" i="60"/>
  <c r="C141" i="60"/>
  <c r="J141" i="60" s="1"/>
  <c r="B141" i="60"/>
  <c r="E141" i="60" s="1"/>
  <c r="V140" i="60"/>
  <c r="O140" i="60" s="1"/>
  <c r="U140" i="60"/>
  <c r="T140" i="60"/>
  <c r="J140" i="60"/>
  <c r="K140" i="60" s="1"/>
  <c r="G140" i="60"/>
  <c r="D140" i="60"/>
  <c r="C140" i="60"/>
  <c r="M140" i="60" s="1"/>
  <c r="N140" i="60" s="1"/>
  <c r="B140" i="60"/>
  <c r="U139" i="60"/>
  <c r="V139" i="60" s="1"/>
  <c r="O139" i="60" s="1"/>
  <c r="T139" i="60"/>
  <c r="M139" i="60"/>
  <c r="N139" i="60" s="1"/>
  <c r="K139" i="60"/>
  <c r="J139" i="60"/>
  <c r="D139" i="60"/>
  <c r="E139" i="60" s="1"/>
  <c r="C139" i="60"/>
  <c r="G139" i="60" s="1"/>
  <c r="B139" i="60"/>
  <c r="U138" i="60"/>
  <c r="T138" i="60"/>
  <c r="V138" i="60" s="1"/>
  <c r="O138" i="60" s="1"/>
  <c r="P138" i="60"/>
  <c r="N138" i="60"/>
  <c r="M138" i="60"/>
  <c r="G138" i="60"/>
  <c r="D138" i="60"/>
  <c r="C138" i="60"/>
  <c r="J138" i="60" s="1"/>
  <c r="K138" i="60" s="1"/>
  <c r="B138" i="60"/>
  <c r="E138" i="60" s="1"/>
  <c r="U137" i="60"/>
  <c r="T137" i="60"/>
  <c r="V137" i="60" s="1"/>
  <c r="O137" i="60" s="1"/>
  <c r="P137" i="60"/>
  <c r="N137" i="60"/>
  <c r="J137" i="60"/>
  <c r="K137" i="60" s="1"/>
  <c r="G137" i="60"/>
  <c r="D137" i="60"/>
  <c r="C137" i="60"/>
  <c r="M137" i="60" s="1"/>
  <c r="B137" i="60"/>
  <c r="E137" i="60" s="1"/>
  <c r="U136" i="60"/>
  <c r="T136" i="60"/>
  <c r="V136" i="60" s="1"/>
  <c r="O136" i="60" s="1"/>
  <c r="M136" i="60"/>
  <c r="N136" i="60" s="1"/>
  <c r="E136" i="60"/>
  <c r="D136" i="60"/>
  <c r="C136" i="60"/>
  <c r="G136" i="60" s="1"/>
  <c r="B136" i="60"/>
  <c r="U135" i="60"/>
  <c r="V135" i="60" s="1"/>
  <c r="O135" i="60" s="1"/>
  <c r="T135" i="60"/>
  <c r="P135" i="60"/>
  <c r="M135" i="60"/>
  <c r="N135" i="60" s="1"/>
  <c r="G135" i="60"/>
  <c r="D135" i="60"/>
  <c r="E135" i="60" s="1"/>
  <c r="C135" i="60"/>
  <c r="J135" i="60" s="1"/>
  <c r="K135" i="60" s="1"/>
  <c r="B135" i="60"/>
  <c r="V134" i="60"/>
  <c r="O134" i="60" s="1"/>
  <c r="U134" i="60"/>
  <c r="T134" i="60"/>
  <c r="P134" i="60"/>
  <c r="K134" i="60"/>
  <c r="J134" i="60"/>
  <c r="G134" i="60"/>
  <c r="D134" i="60"/>
  <c r="N134" i="60" s="1"/>
  <c r="C134" i="60"/>
  <c r="M134" i="60" s="1"/>
  <c r="B134" i="60"/>
  <c r="U133" i="60"/>
  <c r="T133" i="60"/>
  <c r="V133" i="60" s="1"/>
  <c r="O133" i="60" s="1"/>
  <c r="E133" i="60"/>
  <c r="D133" i="60"/>
  <c r="C133" i="60"/>
  <c r="G133" i="60" s="1"/>
  <c r="B133" i="60"/>
  <c r="U132" i="60"/>
  <c r="T132" i="60"/>
  <c r="V132" i="60" s="1"/>
  <c r="O132" i="60" s="1"/>
  <c r="P132" i="60"/>
  <c r="M132" i="60"/>
  <c r="N132" i="60" s="1"/>
  <c r="K132" i="60"/>
  <c r="G132" i="60"/>
  <c r="D132" i="60"/>
  <c r="C132" i="60"/>
  <c r="J132" i="60" s="1"/>
  <c r="B132" i="60"/>
  <c r="E132" i="60" s="1"/>
  <c r="V131" i="60"/>
  <c r="O131" i="60" s="1"/>
  <c r="U131" i="60"/>
  <c r="T131" i="60"/>
  <c r="J131" i="60"/>
  <c r="G131" i="60"/>
  <c r="D131" i="60"/>
  <c r="C131" i="60"/>
  <c r="M131" i="60" s="1"/>
  <c r="N131" i="60" s="1"/>
  <c r="B131" i="60"/>
  <c r="U130" i="60"/>
  <c r="V130" i="60" s="1"/>
  <c r="O130" i="60" s="1"/>
  <c r="T130" i="60"/>
  <c r="M130" i="60"/>
  <c r="N130" i="60" s="1"/>
  <c r="K130" i="60"/>
  <c r="J130" i="60"/>
  <c r="E130" i="60"/>
  <c r="D130" i="60"/>
  <c r="C130" i="60"/>
  <c r="G130" i="60" s="1"/>
  <c r="B130" i="60"/>
  <c r="U129" i="60"/>
  <c r="T129" i="60"/>
  <c r="V129" i="60" s="1"/>
  <c r="O129" i="60" s="1"/>
  <c r="P129" i="60"/>
  <c r="N129" i="60"/>
  <c r="M129" i="60"/>
  <c r="G129" i="60"/>
  <c r="D129" i="60"/>
  <c r="C129" i="60"/>
  <c r="J129" i="60" s="1"/>
  <c r="K129" i="60" s="1"/>
  <c r="B129" i="60"/>
  <c r="E129" i="60" s="1"/>
  <c r="U128" i="60"/>
  <c r="T128" i="60"/>
  <c r="V128" i="60" s="1"/>
  <c r="O128" i="60" s="1"/>
  <c r="P128" i="60"/>
  <c r="N128" i="60"/>
  <c r="J128" i="60"/>
  <c r="K128" i="60" s="1"/>
  <c r="G128" i="60"/>
  <c r="D128" i="60"/>
  <c r="C128" i="60"/>
  <c r="M128" i="60" s="1"/>
  <c r="B128" i="60"/>
  <c r="E128" i="60" s="1"/>
  <c r="U127" i="60"/>
  <c r="T127" i="60"/>
  <c r="V127" i="60" s="1"/>
  <c r="O127" i="60" s="1"/>
  <c r="M127" i="60"/>
  <c r="N127" i="60" s="1"/>
  <c r="D127" i="60"/>
  <c r="C127" i="60"/>
  <c r="J127" i="60" s="1"/>
  <c r="K127" i="60" s="1"/>
  <c r="B127" i="60"/>
  <c r="E127" i="60" s="1"/>
  <c r="V126" i="60"/>
  <c r="U126" i="60"/>
  <c r="T126" i="60"/>
  <c r="O126" i="60"/>
  <c r="M126" i="60"/>
  <c r="N126" i="60" s="1"/>
  <c r="J126" i="60"/>
  <c r="K126" i="60" s="1"/>
  <c r="G126" i="60"/>
  <c r="E126" i="60"/>
  <c r="D126" i="60"/>
  <c r="C126" i="60"/>
  <c r="P126" i="60" s="1"/>
  <c r="B126" i="60"/>
  <c r="U125" i="60"/>
  <c r="V125" i="60" s="1"/>
  <c r="O125" i="60" s="1"/>
  <c r="T125" i="60"/>
  <c r="P125" i="60"/>
  <c r="J125" i="60"/>
  <c r="K125" i="60" s="1"/>
  <c r="D125" i="60"/>
  <c r="C125" i="60"/>
  <c r="M125" i="60" s="1"/>
  <c r="N125" i="60" s="1"/>
  <c r="B125" i="60"/>
  <c r="E125" i="60" s="1"/>
  <c r="U124" i="60"/>
  <c r="T124" i="60"/>
  <c r="P124" i="60"/>
  <c r="M124" i="60"/>
  <c r="N124" i="60" s="1"/>
  <c r="E124" i="60"/>
  <c r="D124" i="60"/>
  <c r="C124" i="60"/>
  <c r="G124" i="60" s="1"/>
  <c r="B124" i="60"/>
  <c r="V123" i="60"/>
  <c r="U123" i="60"/>
  <c r="T123" i="60"/>
  <c r="O123" i="60"/>
  <c r="M123" i="60"/>
  <c r="N123" i="60" s="1"/>
  <c r="J123" i="60"/>
  <c r="K123" i="60" s="1"/>
  <c r="G123" i="60"/>
  <c r="D123" i="60"/>
  <c r="E123" i="60" s="1"/>
  <c r="C123" i="60"/>
  <c r="P123" i="60" s="1"/>
  <c r="B123" i="60"/>
  <c r="V122" i="60"/>
  <c r="O122" i="60" s="1"/>
  <c r="U122" i="60"/>
  <c r="T122" i="60"/>
  <c r="E122" i="60"/>
  <c r="D122" i="60"/>
  <c r="C122" i="60"/>
  <c r="B122" i="60"/>
  <c r="U121" i="60"/>
  <c r="T121" i="60"/>
  <c r="V121" i="60" s="1"/>
  <c r="O121" i="60" s="1"/>
  <c r="P121" i="60"/>
  <c r="M121" i="60"/>
  <c r="N121" i="60" s="1"/>
  <c r="D121" i="60"/>
  <c r="C121" i="60"/>
  <c r="G121" i="60" s="1"/>
  <c r="B121" i="60"/>
  <c r="E121" i="60" s="1"/>
  <c r="V120" i="60"/>
  <c r="O120" i="60" s="1"/>
  <c r="U120" i="60"/>
  <c r="T120" i="60"/>
  <c r="M120" i="60"/>
  <c r="N120" i="60" s="1"/>
  <c r="K120" i="60"/>
  <c r="J120" i="60"/>
  <c r="G120" i="60"/>
  <c r="D120" i="60"/>
  <c r="E120" i="60" s="1"/>
  <c r="C120" i="60"/>
  <c r="P120" i="60" s="1"/>
  <c r="B120" i="60"/>
  <c r="V119" i="60"/>
  <c r="O119" i="60" s="1"/>
  <c r="U119" i="60"/>
  <c r="T119" i="60"/>
  <c r="E119" i="60"/>
  <c r="D119" i="60"/>
  <c r="C119" i="60"/>
  <c r="B119" i="60"/>
  <c r="U118" i="60"/>
  <c r="T118" i="60"/>
  <c r="V118" i="60" s="1"/>
  <c r="O118" i="60" s="1"/>
  <c r="P118" i="60"/>
  <c r="M118" i="60"/>
  <c r="N118" i="60" s="1"/>
  <c r="D118" i="60"/>
  <c r="C118" i="60"/>
  <c r="G118" i="60" s="1"/>
  <c r="B118" i="60"/>
  <c r="E118" i="60" s="1"/>
  <c r="V117" i="60"/>
  <c r="O117" i="60" s="1"/>
  <c r="U117" i="60"/>
  <c r="T117" i="60"/>
  <c r="M117" i="60"/>
  <c r="N117" i="60" s="1"/>
  <c r="K117" i="60"/>
  <c r="J117" i="60"/>
  <c r="G117" i="60"/>
  <c r="D117" i="60"/>
  <c r="E117" i="60" s="1"/>
  <c r="C117" i="60"/>
  <c r="P117" i="60" s="1"/>
  <c r="B117" i="60"/>
  <c r="V116" i="60"/>
  <c r="O116" i="60" s="1"/>
  <c r="U116" i="60"/>
  <c r="T116" i="60"/>
  <c r="E116" i="60"/>
  <c r="D116" i="60"/>
  <c r="C116" i="60"/>
  <c r="B116" i="60"/>
  <c r="U115" i="60"/>
  <c r="T115" i="60"/>
  <c r="V115" i="60" s="1"/>
  <c r="O115" i="60" s="1"/>
  <c r="P115" i="60"/>
  <c r="M115" i="60"/>
  <c r="N115" i="60" s="1"/>
  <c r="D115" i="60"/>
  <c r="C115" i="60"/>
  <c r="G115" i="60" s="1"/>
  <c r="B115" i="60"/>
  <c r="E115" i="60" s="1"/>
  <c r="V114" i="60"/>
  <c r="O114" i="60" s="1"/>
  <c r="U114" i="60"/>
  <c r="T114" i="60"/>
  <c r="M114" i="60"/>
  <c r="N114" i="60" s="1"/>
  <c r="K114" i="60"/>
  <c r="J114" i="60"/>
  <c r="G114" i="60"/>
  <c r="D114" i="60"/>
  <c r="E114" i="60" s="1"/>
  <c r="C114" i="60"/>
  <c r="P114" i="60" s="1"/>
  <c r="B114" i="60"/>
  <c r="V113" i="60"/>
  <c r="O113" i="60" s="1"/>
  <c r="U113" i="60"/>
  <c r="T113" i="60"/>
  <c r="E113" i="60"/>
  <c r="D113" i="60"/>
  <c r="C113" i="60"/>
  <c r="B113" i="60"/>
  <c r="U112" i="60"/>
  <c r="T112" i="60"/>
  <c r="V112" i="60" s="1"/>
  <c r="O112" i="60" s="1"/>
  <c r="P112" i="60"/>
  <c r="M112" i="60"/>
  <c r="N112" i="60" s="1"/>
  <c r="D112" i="60"/>
  <c r="C112" i="60"/>
  <c r="G112" i="60" s="1"/>
  <c r="B112" i="60"/>
  <c r="E112" i="60" s="1"/>
  <c r="V111" i="60"/>
  <c r="O111" i="60" s="1"/>
  <c r="U111" i="60"/>
  <c r="T111" i="60"/>
  <c r="M111" i="60"/>
  <c r="N111" i="60" s="1"/>
  <c r="K111" i="60"/>
  <c r="J111" i="60"/>
  <c r="G111" i="60"/>
  <c r="D111" i="60"/>
  <c r="E111" i="60" s="1"/>
  <c r="C111" i="60"/>
  <c r="P111" i="60" s="1"/>
  <c r="B111" i="60"/>
  <c r="V110" i="60"/>
  <c r="O110" i="60" s="1"/>
  <c r="U110" i="60"/>
  <c r="T110" i="60"/>
  <c r="E110" i="60"/>
  <c r="D110" i="60"/>
  <c r="C110" i="60"/>
  <c r="B110" i="60"/>
  <c r="U109" i="60"/>
  <c r="T109" i="60"/>
  <c r="V109" i="60" s="1"/>
  <c r="O109" i="60" s="1"/>
  <c r="P109" i="60"/>
  <c r="M109" i="60"/>
  <c r="N109" i="60" s="1"/>
  <c r="D109" i="60"/>
  <c r="C109" i="60"/>
  <c r="G109" i="60" s="1"/>
  <c r="B109" i="60"/>
  <c r="E109" i="60" s="1"/>
  <c r="V108" i="60"/>
  <c r="O108" i="60" s="1"/>
  <c r="U108" i="60"/>
  <c r="T108" i="60"/>
  <c r="M108" i="60"/>
  <c r="N108" i="60" s="1"/>
  <c r="K108" i="60"/>
  <c r="J108" i="60"/>
  <c r="G108" i="60"/>
  <c r="D108" i="60"/>
  <c r="C108" i="60"/>
  <c r="P108" i="60" s="1"/>
  <c r="B108" i="60"/>
  <c r="E108" i="60" s="1"/>
  <c r="V107" i="60"/>
  <c r="O107" i="60" s="1"/>
  <c r="U107" i="60"/>
  <c r="T107" i="60"/>
  <c r="E107" i="60"/>
  <c r="D107" i="60"/>
  <c r="C107" i="60"/>
  <c r="B107" i="60"/>
  <c r="U106" i="60"/>
  <c r="T106" i="60"/>
  <c r="V106" i="60" s="1"/>
  <c r="O106" i="60" s="1"/>
  <c r="D106" i="60"/>
  <c r="C106" i="60"/>
  <c r="B106" i="60"/>
  <c r="E106" i="60" s="1"/>
  <c r="V105" i="60"/>
  <c r="O105" i="60" s="1"/>
  <c r="U105" i="60"/>
  <c r="T105" i="60"/>
  <c r="M105" i="60"/>
  <c r="N105" i="60" s="1"/>
  <c r="K105" i="60"/>
  <c r="J105" i="60"/>
  <c r="G105" i="60"/>
  <c r="D105" i="60"/>
  <c r="C105" i="60"/>
  <c r="P105" i="60" s="1"/>
  <c r="B105" i="60"/>
  <c r="E105" i="60" s="1"/>
  <c r="V104" i="60"/>
  <c r="O104" i="60" s="1"/>
  <c r="U104" i="60"/>
  <c r="T104" i="60"/>
  <c r="G104" i="60"/>
  <c r="D104" i="60"/>
  <c r="C104" i="60"/>
  <c r="M104" i="60" s="1"/>
  <c r="N104" i="60" s="1"/>
  <c r="B104" i="60"/>
  <c r="E104" i="60" s="1"/>
  <c r="U103" i="60"/>
  <c r="T103" i="60"/>
  <c r="M103" i="60"/>
  <c r="N103" i="60" s="1"/>
  <c r="K103" i="60"/>
  <c r="E103" i="60"/>
  <c r="D103" i="60"/>
  <c r="C103" i="60"/>
  <c r="J103" i="60" s="1"/>
  <c r="B103" i="60"/>
  <c r="V102" i="60"/>
  <c r="U102" i="60"/>
  <c r="T102" i="60"/>
  <c r="O102" i="60"/>
  <c r="M102" i="60"/>
  <c r="N102" i="60" s="1"/>
  <c r="J102" i="60"/>
  <c r="K102" i="60" s="1"/>
  <c r="G102" i="60"/>
  <c r="D102" i="60"/>
  <c r="C102" i="60"/>
  <c r="P102" i="60" s="1"/>
  <c r="B102" i="60"/>
  <c r="E102" i="60" s="1"/>
  <c r="U101" i="60"/>
  <c r="T101" i="60"/>
  <c r="V101" i="60" s="1"/>
  <c r="O101" i="60" s="1"/>
  <c r="D101" i="60"/>
  <c r="C101" i="60"/>
  <c r="B101" i="60"/>
  <c r="E101" i="60" s="1"/>
  <c r="U100" i="60"/>
  <c r="T100" i="60"/>
  <c r="P100" i="60"/>
  <c r="K100" i="60"/>
  <c r="E100" i="60"/>
  <c r="D100" i="60"/>
  <c r="C100" i="60"/>
  <c r="J100" i="60" s="1"/>
  <c r="B100" i="60"/>
  <c r="U99" i="60"/>
  <c r="T99" i="60"/>
  <c r="V99" i="60" s="1"/>
  <c r="O99" i="60" s="1"/>
  <c r="N99" i="60"/>
  <c r="M99" i="60"/>
  <c r="K99" i="60"/>
  <c r="J99" i="60"/>
  <c r="G99" i="60"/>
  <c r="D99" i="60"/>
  <c r="C99" i="60"/>
  <c r="P99" i="60" s="1"/>
  <c r="B99" i="60"/>
  <c r="E99" i="60" s="1"/>
  <c r="U98" i="60"/>
  <c r="V98" i="60" s="1"/>
  <c r="O98" i="60" s="1"/>
  <c r="T98" i="60"/>
  <c r="P98" i="60"/>
  <c r="G98" i="60"/>
  <c r="E98" i="60"/>
  <c r="D98" i="60"/>
  <c r="C98" i="60"/>
  <c r="M98" i="60" s="1"/>
  <c r="N98" i="60" s="1"/>
  <c r="B98" i="60"/>
  <c r="U97" i="60"/>
  <c r="T97" i="60"/>
  <c r="P97" i="60"/>
  <c r="M97" i="60"/>
  <c r="N97" i="60" s="1"/>
  <c r="G97" i="60"/>
  <c r="D97" i="60"/>
  <c r="K97" i="60" s="1"/>
  <c r="C97" i="60"/>
  <c r="J97" i="60" s="1"/>
  <c r="B97" i="60"/>
  <c r="U96" i="60"/>
  <c r="T96" i="60"/>
  <c r="V96" i="60" s="1"/>
  <c r="O96" i="60" s="1"/>
  <c r="G96" i="60"/>
  <c r="D96" i="60"/>
  <c r="C96" i="60"/>
  <c r="P96" i="60" s="1"/>
  <c r="B96" i="60"/>
  <c r="E96" i="60" s="1"/>
  <c r="U95" i="60"/>
  <c r="T95" i="60"/>
  <c r="V95" i="60" s="1"/>
  <c r="O95" i="60" s="1"/>
  <c r="P95" i="60"/>
  <c r="M95" i="60"/>
  <c r="N95" i="60" s="1"/>
  <c r="J95" i="60"/>
  <c r="K95" i="60" s="1"/>
  <c r="G95" i="60"/>
  <c r="D95" i="60"/>
  <c r="C95" i="60"/>
  <c r="B95" i="60"/>
  <c r="E95" i="60" s="1"/>
  <c r="U94" i="60"/>
  <c r="T94" i="60"/>
  <c r="V94" i="60" s="1"/>
  <c r="O94" i="60"/>
  <c r="G94" i="60"/>
  <c r="E94" i="60"/>
  <c r="D94" i="60"/>
  <c r="C94" i="60"/>
  <c r="J94" i="60" s="1"/>
  <c r="K94" i="60" s="1"/>
  <c r="B94" i="60"/>
  <c r="U93" i="60"/>
  <c r="T93" i="60"/>
  <c r="V93" i="60" s="1"/>
  <c r="O93" i="60" s="1"/>
  <c r="D93" i="60"/>
  <c r="C93" i="60"/>
  <c r="B93" i="60"/>
  <c r="E93" i="60" s="1"/>
  <c r="V92" i="60"/>
  <c r="O92" i="60" s="1"/>
  <c r="U92" i="60"/>
  <c r="T92" i="60"/>
  <c r="K92" i="60"/>
  <c r="J92" i="60"/>
  <c r="G92" i="60"/>
  <c r="D92" i="60"/>
  <c r="C92" i="60"/>
  <c r="P92" i="60" s="1"/>
  <c r="B92" i="60"/>
  <c r="E92" i="60" s="1"/>
  <c r="U91" i="60"/>
  <c r="T91" i="60"/>
  <c r="V91" i="60" s="1"/>
  <c r="O91" i="60" s="1"/>
  <c r="D91" i="60"/>
  <c r="C91" i="60"/>
  <c r="B91" i="60"/>
  <c r="E91" i="60" s="1"/>
  <c r="U90" i="60"/>
  <c r="T90" i="60"/>
  <c r="V90" i="60" s="1"/>
  <c r="O90" i="60" s="1"/>
  <c r="N90" i="60"/>
  <c r="M90" i="60"/>
  <c r="J90" i="60"/>
  <c r="G90" i="60"/>
  <c r="D90" i="60"/>
  <c r="E90" i="60" s="1"/>
  <c r="C90" i="60"/>
  <c r="P90" i="60" s="1"/>
  <c r="B90" i="60"/>
  <c r="U89" i="60"/>
  <c r="T89" i="60"/>
  <c r="V89" i="60" s="1"/>
  <c r="O89" i="60" s="1"/>
  <c r="G89" i="60"/>
  <c r="E89" i="60"/>
  <c r="D89" i="60"/>
  <c r="C89" i="60"/>
  <c r="P89" i="60" s="1"/>
  <c r="B89" i="60"/>
  <c r="U88" i="60"/>
  <c r="T88" i="60"/>
  <c r="V88" i="60" s="1"/>
  <c r="O88" i="60" s="1"/>
  <c r="D88" i="60"/>
  <c r="C88" i="60"/>
  <c r="B88" i="60"/>
  <c r="E88" i="60" s="1"/>
  <c r="U87" i="60"/>
  <c r="T87" i="60"/>
  <c r="V87" i="60" s="1"/>
  <c r="O87" i="60" s="1"/>
  <c r="M87" i="60"/>
  <c r="N87" i="60" s="1"/>
  <c r="J87" i="60"/>
  <c r="K87" i="60" s="1"/>
  <c r="G87" i="60"/>
  <c r="D87" i="60"/>
  <c r="E87" i="60" s="1"/>
  <c r="C87" i="60"/>
  <c r="P87" i="60" s="1"/>
  <c r="B87" i="60"/>
  <c r="U86" i="60"/>
  <c r="T86" i="60"/>
  <c r="V86" i="60" s="1"/>
  <c r="O86" i="60" s="1"/>
  <c r="G86" i="60"/>
  <c r="E86" i="60"/>
  <c r="D86" i="60"/>
  <c r="C86" i="60"/>
  <c r="P86" i="60" s="1"/>
  <c r="B86" i="60"/>
  <c r="U85" i="60"/>
  <c r="T85" i="60"/>
  <c r="V85" i="60" s="1"/>
  <c r="O85" i="60" s="1"/>
  <c r="D85" i="60"/>
  <c r="C85" i="60"/>
  <c r="B85" i="60"/>
  <c r="E85" i="60" s="1"/>
  <c r="U84" i="60"/>
  <c r="T84" i="60"/>
  <c r="V84" i="60" s="1"/>
  <c r="O84" i="60" s="1"/>
  <c r="M84" i="60"/>
  <c r="N84" i="60" s="1"/>
  <c r="J84" i="60"/>
  <c r="K84" i="60" s="1"/>
  <c r="G84" i="60"/>
  <c r="D84" i="60"/>
  <c r="E84" i="60" s="1"/>
  <c r="C84" i="60"/>
  <c r="P84" i="60" s="1"/>
  <c r="B84" i="60"/>
  <c r="U83" i="60"/>
  <c r="T83" i="60"/>
  <c r="V83" i="60" s="1"/>
  <c r="O83" i="60" s="1"/>
  <c r="G83" i="60"/>
  <c r="E83" i="60"/>
  <c r="D83" i="60"/>
  <c r="C83" i="60"/>
  <c r="P83" i="60" s="1"/>
  <c r="B83" i="60"/>
  <c r="U82" i="60"/>
  <c r="T82" i="60"/>
  <c r="V82" i="60" s="1"/>
  <c r="O82" i="60" s="1"/>
  <c r="M82" i="60"/>
  <c r="N82" i="60" s="1"/>
  <c r="D82" i="60"/>
  <c r="C82" i="60"/>
  <c r="B82" i="60"/>
  <c r="E82" i="60" s="1"/>
  <c r="U81" i="60"/>
  <c r="T81" i="60"/>
  <c r="V81" i="60" s="1"/>
  <c r="O81" i="60" s="1"/>
  <c r="M81" i="60"/>
  <c r="N81" i="60" s="1"/>
  <c r="J81" i="60"/>
  <c r="K81" i="60" s="1"/>
  <c r="G81" i="60"/>
  <c r="D81" i="60"/>
  <c r="E81" i="60" s="1"/>
  <c r="C81" i="60"/>
  <c r="P81" i="60" s="1"/>
  <c r="B81" i="60"/>
  <c r="U80" i="60"/>
  <c r="T80" i="60"/>
  <c r="V80" i="60" s="1"/>
  <c r="O80" i="60" s="1"/>
  <c r="G80" i="60"/>
  <c r="E80" i="60"/>
  <c r="D80" i="60"/>
  <c r="C80" i="60"/>
  <c r="B80" i="60"/>
  <c r="U79" i="60"/>
  <c r="T79" i="60"/>
  <c r="V79" i="60" s="1"/>
  <c r="O79" i="60" s="1"/>
  <c r="M79" i="60"/>
  <c r="N79" i="60" s="1"/>
  <c r="D79" i="60"/>
  <c r="C79" i="60"/>
  <c r="B79" i="60"/>
  <c r="E79" i="60" s="1"/>
  <c r="U78" i="60"/>
  <c r="T78" i="60"/>
  <c r="V78" i="60" s="1"/>
  <c r="O78" i="60" s="1"/>
  <c r="P78" i="60"/>
  <c r="N78" i="60"/>
  <c r="M78" i="60"/>
  <c r="J78" i="60"/>
  <c r="K78" i="60" s="1"/>
  <c r="G78" i="60"/>
  <c r="D78" i="60"/>
  <c r="E78" i="60" s="1"/>
  <c r="C78" i="60"/>
  <c r="B78" i="60"/>
  <c r="U77" i="60"/>
  <c r="T77" i="60"/>
  <c r="V77" i="60" s="1"/>
  <c r="O77" i="60" s="1"/>
  <c r="G77" i="60"/>
  <c r="E77" i="60"/>
  <c r="D77" i="60"/>
  <c r="C77" i="60"/>
  <c r="B77" i="60"/>
  <c r="U76" i="60"/>
  <c r="T76" i="60"/>
  <c r="V76" i="60" s="1"/>
  <c r="O76" i="60" s="1"/>
  <c r="D76" i="60"/>
  <c r="C76" i="60"/>
  <c r="M76" i="60" s="1"/>
  <c r="N76" i="60" s="1"/>
  <c r="B76" i="60"/>
  <c r="E76" i="60" s="1"/>
  <c r="U75" i="60"/>
  <c r="T75" i="60"/>
  <c r="V75" i="60" s="1"/>
  <c r="O75" i="60" s="1"/>
  <c r="P75" i="60"/>
  <c r="M75" i="60"/>
  <c r="J75" i="60"/>
  <c r="G75" i="60"/>
  <c r="D75" i="60"/>
  <c r="C75" i="60"/>
  <c r="B75" i="60"/>
  <c r="U74" i="60"/>
  <c r="T74" i="60"/>
  <c r="V74" i="60" s="1"/>
  <c r="O74" i="60" s="1"/>
  <c r="E74" i="60"/>
  <c r="D74" i="60"/>
  <c r="C74" i="60"/>
  <c r="B74" i="60"/>
  <c r="U73" i="60"/>
  <c r="T73" i="60"/>
  <c r="V73" i="60" s="1"/>
  <c r="O73" i="60" s="1"/>
  <c r="M73" i="60"/>
  <c r="N73" i="60" s="1"/>
  <c r="D73" i="60"/>
  <c r="C73" i="60"/>
  <c r="B73" i="60"/>
  <c r="E73" i="60" s="1"/>
  <c r="U72" i="60"/>
  <c r="T72" i="60"/>
  <c r="V72" i="60" s="1"/>
  <c r="O72" i="60" s="1"/>
  <c r="P72" i="60"/>
  <c r="M72" i="60"/>
  <c r="N72" i="60" s="1"/>
  <c r="J72" i="60"/>
  <c r="K72" i="60" s="1"/>
  <c r="G72" i="60"/>
  <c r="D72" i="60"/>
  <c r="E72" i="60" s="1"/>
  <c r="C72" i="60"/>
  <c r="B72" i="60"/>
  <c r="U71" i="60"/>
  <c r="T71" i="60"/>
  <c r="V71" i="60" s="1"/>
  <c r="O71" i="60" s="1"/>
  <c r="G71" i="60"/>
  <c r="E71" i="60"/>
  <c r="D71" i="60"/>
  <c r="C71" i="60"/>
  <c r="B71" i="60"/>
  <c r="U70" i="60"/>
  <c r="T70" i="60"/>
  <c r="V70" i="60" s="1"/>
  <c r="O70" i="60" s="1"/>
  <c r="M70" i="60"/>
  <c r="N70" i="60" s="1"/>
  <c r="D70" i="60"/>
  <c r="C70" i="60"/>
  <c r="B70" i="60"/>
  <c r="E70" i="60" s="1"/>
  <c r="U69" i="60"/>
  <c r="T69" i="60"/>
  <c r="V69" i="60" s="1"/>
  <c r="O69" i="60" s="1"/>
  <c r="P69" i="60"/>
  <c r="N69" i="60"/>
  <c r="M69" i="60"/>
  <c r="J69" i="60"/>
  <c r="K69" i="60" s="1"/>
  <c r="G69" i="60"/>
  <c r="D69" i="60"/>
  <c r="E69" i="60" s="1"/>
  <c r="C69" i="60"/>
  <c r="B69" i="60"/>
  <c r="U68" i="60"/>
  <c r="T68" i="60"/>
  <c r="V68" i="60" s="1"/>
  <c r="O68" i="60" s="1"/>
  <c r="G68" i="60"/>
  <c r="E68" i="60"/>
  <c r="D68" i="60"/>
  <c r="C68" i="60"/>
  <c r="B68" i="60"/>
  <c r="U67" i="60"/>
  <c r="T67" i="60"/>
  <c r="V67" i="60" s="1"/>
  <c r="O67" i="60" s="1"/>
  <c r="D67" i="60"/>
  <c r="C67" i="60"/>
  <c r="M67" i="60" s="1"/>
  <c r="N67" i="60" s="1"/>
  <c r="B67" i="60"/>
  <c r="E67" i="60" s="1"/>
  <c r="U66" i="60"/>
  <c r="T66" i="60"/>
  <c r="V66" i="60" s="1"/>
  <c r="O66" i="60" s="1"/>
  <c r="P66" i="60"/>
  <c r="M66" i="60"/>
  <c r="J66" i="60"/>
  <c r="G66" i="60"/>
  <c r="D66" i="60"/>
  <c r="C66" i="60"/>
  <c r="B66" i="60"/>
  <c r="U65" i="60"/>
  <c r="T65" i="60"/>
  <c r="V65" i="60" s="1"/>
  <c r="O65" i="60" s="1"/>
  <c r="E65" i="60"/>
  <c r="D65" i="60"/>
  <c r="C65" i="60"/>
  <c r="B65" i="60"/>
  <c r="U64" i="60"/>
  <c r="T64" i="60"/>
  <c r="V64" i="60" s="1"/>
  <c r="O64" i="60" s="1"/>
  <c r="M64" i="60"/>
  <c r="N64" i="60" s="1"/>
  <c r="D64" i="60"/>
  <c r="C64" i="60"/>
  <c r="B64" i="60"/>
  <c r="E64" i="60" s="1"/>
  <c r="U63" i="60"/>
  <c r="T63" i="60"/>
  <c r="V63" i="60" s="1"/>
  <c r="O63" i="60" s="1"/>
  <c r="P63" i="60"/>
  <c r="M63" i="60"/>
  <c r="N63" i="60" s="1"/>
  <c r="J63" i="60"/>
  <c r="K63" i="60" s="1"/>
  <c r="G63" i="60"/>
  <c r="D63" i="60"/>
  <c r="E63" i="60" s="1"/>
  <c r="C63" i="60"/>
  <c r="B63" i="60"/>
  <c r="U62" i="60"/>
  <c r="T62" i="60"/>
  <c r="V62" i="60" s="1"/>
  <c r="O62" i="60" s="1"/>
  <c r="G62" i="60"/>
  <c r="E62" i="60"/>
  <c r="D62" i="60"/>
  <c r="C62" i="60"/>
  <c r="B62" i="60"/>
  <c r="U61" i="60"/>
  <c r="T61" i="60"/>
  <c r="V61" i="60" s="1"/>
  <c r="O61" i="60"/>
  <c r="D61" i="60"/>
  <c r="C61" i="60"/>
  <c r="B61" i="60"/>
  <c r="U60" i="60"/>
  <c r="T60" i="60"/>
  <c r="V60" i="60" s="1"/>
  <c r="O60" i="60" s="1"/>
  <c r="P60" i="60"/>
  <c r="N60" i="60"/>
  <c r="M60" i="60"/>
  <c r="J60" i="60"/>
  <c r="G60" i="60"/>
  <c r="D60" i="60"/>
  <c r="E60" i="60" s="1"/>
  <c r="C60" i="60"/>
  <c r="B60" i="60"/>
  <c r="U59" i="60"/>
  <c r="T59" i="60"/>
  <c r="V59" i="60" s="1"/>
  <c r="O59" i="60" s="1"/>
  <c r="E59" i="60"/>
  <c r="D59" i="60"/>
  <c r="C59" i="60"/>
  <c r="B59" i="60"/>
  <c r="U58" i="60"/>
  <c r="T58" i="60"/>
  <c r="V58" i="60" s="1"/>
  <c r="O58" i="60" s="1"/>
  <c r="M58" i="60"/>
  <c r="N58" i="60" s="1"/>
  <c r="D58" i="60"/>
  <c r="C58" i="60"/>
  <c r="B58" i="60"/>
  <c r="E58" i="60" s="1"/>
  <c r="U57" i="60"/>
  <c r="T57" i="60"/>
  <c r="V57" i="60" s="1"/>
  <c r="O57" i="60" s="1"/>
  <c r="P57" i="60"/>
  <c r="N57" i="60"/>
  <c r="M57" i="60"/>
  <c r="J57" i="60"/>
  <c r="K57" i="60" s="1"/>
  <c r="G57" i="60"/>
  <c r="D57" i="60"/>
  <c r="E57" i="60" s="1"/>
  <c r="C57" i="60"/>
  <c r="B57" i="60"/>
  <c r="U56" i="60"/>
  <c r="T56" i="60"/>
  <c r="V56" i="60" s="1"/>
  <c r="O56" i="60" s="1"/>
  <c r="G56" i="60"/>
  <c r="E56" i="60"/>
  <c r="D56" i="60"/>
  <c r="C56" i="60"/>
  <c r="B56" i="60"/>
  <c r="U55" i="60"/>
  <c r="T55" i="60"/>
  <c r="V55" i="60" s="1"/>
  <c r="O55" i="60"/>
  <c r="M55" i="60"/>
  <c r="N55" i="60" s="1"/>
  <c r="D55" i="60"/>
  <c r="C55" i="60"/>
  <c r="B55" i="60"/>
  <c r="U54" i="60"/>
  <c r="T54" i="60"/>
  <c r="V54" i="60" s="1"/>
  <c r="O54" i="60" s="1"/>
  <c r="P54" i="60"/>
  <c r="M54" i="60"/>
  <c r="N54" i="60" s="1"/>
  <c r="J54" i="60"/>
  <c r="K54" i="60" s="1"/>
  <c r="G54" i="60"/>
  <c r="D54" i="60"/>
  <c r="E54" i="60" s="1"/>
  <c r="C54" i="60"/>
  <c r="B54" i="60"/>
  <c r="U53" i="60"/>
  <c r="T53" i="60"/>
  <c r="G53" i="60"/>
  <c r="E53" i="60"/>
  <c r="D53" i="60"/>
  <c r="C53" i="60"/>
  <c r="B53" i="60"/>
  <c r="U52" i="60"/>
  <c r="T52" i="60"/>
  <c r="V52" i="60" s="1"/>
  <c r="O52" i="60" s="1"/>
  <c r="D52" i="60"/>
  <c r="C52" i="60"/>
  <c r="M52" i="60" s="1"/>
  <c r="N52" i="60" s="1"/>
  <c r="B52" i="60"/>
  <c r="E52" i="60" s="1"/>
  <c r="U51" i="60"/>
  <c r="T51" i="60"/>
  <c r="V51" i="60" s="1"/>
  <c r="O51" i="60" s="1"/>
  <c r="P51" i="60"/>
  <c r="M51" i="60"/>
  <c r="N51" i="60" s="1"/>
  <c r="J51" i="60"/>
  <c r="G51" i="60"/>
  <c r="D51" i="60"/>
  <c r="E51" i="60" s="1"/>
  <c r="C51" i="60"/>
  <c r="B51" i="60"/>
  <c r="U50" i="60"/>
  <c r="T50" i="60"/>
  <c r="G50" i="60"/>
  <c r="E50" i="60"/>
  <c r="D50" i="60"/>
  <c r="C50" i="60"/>
  <c r="B50" i="60"/>
  <c r="U49" i="60"/>
  <c r="T49" i="60"/>
  <c r="V49" i="60" s="1"/>
  <c r="O49" i="60"/>
  <c r="M49" i="60"/>
  <c r="N49" i="60" s="1"/>
  <c r="J49" i="60"/>
  <c r="D49" i="60"/>
  <c r="C49" i="60"/>
  <c r="B49" i="60"/>
  <c r="U48" i="60"/>
  <c r="T48" i="60"/>
  <c r="P48" i="60"/>
  <c r="M48" i="60"/>
  <c r="N48" i="60" s="1"/>
  <c r="J48" i="60"/>
  <c r="K48" i="60" s="1"/>
  <c r="G48" i="60"/>
  <c r="E48" i="60"/>
  <c r="D48" i="60"/>
  <c r="C48" i="60"/>
  <c r="B48" i="60"/>
  <c r="U47" i="60"/>
  <c r="T47" i="60"/>
  <c r="V47" i="60" s="1"/>
  <c r="O47" i="60"/>
  <c r="G47" i="60"/>
  <c r="E47" i="60"/>
  <c r="D47" i="60"/>
  <c r="C47" i="60"/>
  <c r="B47" i="60"/>
  <c r="U46" i="60"/>
  <c r="T46" i="60"/>
  <c r="V46" i="60" s="1"/>
  <c r="O46" i="60" s="1"/>
  <c r="M46" i="60"/>
  <c r="N46" i="60" s="1"/>
  <c r="J46" i="60"/>
  <c r="K46" i="60" s="1"/>
  <c r="D46" i="60"/>
  <c r="C46" i="60"/>
  <c r="B46" i="60"/>
  <c r="E46" i="60" s="1"/>
  <c r="U45" i="60"/>
  <c r="T45" i="60"/>
  <c r="V45" i="60" s="1"/>
  <c r="O45" i="60" s="1"/>
  <c r="P45" i="60"/>
  <c r="M45" i="60"/>
  <c r="N45" i="60" s="1"/>
  <c r="J45" i="60"/>
  <c r="K45" i="60" s="1"/>
  <c r="G45" i="60"/>
  <c r="D45" i="60"/>
  <c r="E45" i="60" s="1"/>
  <c r="C45" i="60"/>
  <c r="B45" i="60"/>
  <c r="U44" i="60"/>
  <c r="T44" i="60"/>
  <c r="V44" i="60" s="1"/>
  <c r="O44" i="60" s="1"/>
  <c r="D44" i="60"/>
  <c r="E44" i="60" s="1"/>
  <c r="C44" i="60"/>
  <c r="B44" i="60"/>
  <c r="U43" i="60"/>
  <c r="T43" i="60"/>
  <c r="V43" i="60" s="1"/>
  <c r="O43" i="60"/>
  <c r="M43" i="60"/>
  <c r="N43" i="60" s="1"/>
  <c r="J43" i="60"/>
  <c r="K43" i="60" s="1"/>
  <c r="D43" i="60"/>
  <c r="C43" i="60"/>
  <c r="B43" i="60"/>
  <c r="V42" i="60"/>
  <c r="O42" i="60" s="1"/>
  <c r="U42" i="60"/>
  <c r="T42" i="60"/>
  <c r="P42" i="60"/>
  <c r="M42" i="60"/>
  <c r="N42" i="60" s="1"/>
  <c r="J42" i="60"/>
  <c r="K42" i="60" s="1"/>
  <c r="G42" i="60"/>
  <c r="E42" i="60"/>
  <c r="D42" i="60"/>
  <c r="C42" i="60"/>
  <c r="B42" i="60"/>
  <c r="U41" i="60"/>
  <c r="T41" i="60"/>
  <c r="V41" i="60" s="1"/>
  <c r="O41" i="60" s="1"/>
  <c r="G41" i="60"/>
  <c r="E41" i="60"/>
  <c r="D41" i="60"/>
  <c r="C41" i="60"/>
  <c r="P41" i="60" s="1"/>
  <c r="B41" i="60"/>
  <c r="U40" i="60"/>
  <c r="T40" i="60"/>
  <c r="V40" i="60" s="1"/>
  <c r="O40" i="60"/>
  <c r="N40" i="60"/>
  <c r="K40" i="60"/>
  <c r="J40" i="60"/>
  <c r="D40" i="60"/>
  <c r="C40" i="60"/>
  <c r="M40" i="60" s="1"/>
  <c r="B40" i="60"/>
  <c r="E40" i="60" s="1"/>
  <c r="U39" i="60"/>
  <c r="V39" i="60" s="1"/>
  <c r="O39" i="60" s="1"/>
  <c r="T39" i="60"/>
  <c r="P39" i="60"/>
  <c r="N39" i="60"/>
  <c r="M39" i="60"/>
  <c r="J39" i="60"/>
  <c r="K39" i="60" s="1"/>
  <c r="G39" i="60"/>
  <c r="D39" i="60"/>
  <c r="E39" i="60" s="1"/>
  <c r="C39" i="60"/>
  <c r="B39" i="60"/>
  <c r="U38" i="60"/>
  <c r="T38" i="60"/>
  <c r="P38" i="60"/>
  <c r="D38" i="60"/>
  <c r="C38" i="60"/>
  <c r="B38" i="60"/>
  <c r="U37" i="60"/>
  <c r="T37" i="60"/>
  <c r="V37" i="60" s="1"/>
  <c r="O37" i="60" s="1"/>
  <c r="J37" i="60"/>
  <c r="K37" i="60" s="1"/>
  <c r="D37" i="60"/>
  <c r="C37" i="60"/>
  <c r="M37" i="60" s="1"/>
  <c r="N37" i="60" s="1"/>
  <c r="B37" i="60"/>
  <c r="V36" i="60"/>
  <c r="O36" i="60" s="1"/>
  <c r="U36" i="60"/>
  <c r="T36" i="60"/>
  <c r="P36" i="60"/>
  <c r="N36" i="60"/>
  <c r="M36" i="60"/>
  <c r="J36" i="60"/>
  <c r="K36" i="60" s="1"/>
  <c r="G36" i="60"/>
  <c r="D36" i="60"/>
  <c r="E36" i="60" s="1"/>
  <c r="C36" i="60"/>
  <c r="B36" i="60"/>
  <c r="U35" i="60"/>
  <c r="T35" i="60"/>
  <c r="P35" i="60"/>
  <c r="G35" i="60"/>
  <c r="D35" i="60"/>
  <c r="C35" i="60"/>
  <c r="B35" i="60"/>
  <c r="E35" i="60" s="1"/>
  <c r="U34" i="60"/>
  <c r="T34" i="60"/>
  <c r="V34" i="60" s="1"/>
  <c r="O34" i="60" s="1"/>
  <c r="D34" i="60"/>
  <c r="C34" i="60"/>
  <c r="B34" i="60"/>
  <c r="U33" i="60"/>
  <c r="T33" i="60"/>
  <c r="V33" i="60" s="1"/>
  <c r="O33" i="60" s="1"/>
  <c r="P33" i="60"/>
  <c r="M33" i="60"/>
  <c r="N33" i="60" s="1"/>
  <c r="J33" i="60"/>
  <c r="K33" i="60" s="1"/>
  <c r="G33" i="60"/>
  <c r="E33" i="60"/>
  <c r="D33" i="60"/>
  <c r="C33" i="60"/>
  <c r="B33" i="60"/>
  <c r="U32" i="60"/>
  <c r="T32" i="60"/>
  <c r="V32" i="60" s="1"/>
  <c r="P32" i="60"/>
  <c r="O32" i="60"/>
  <c r="D32" i="60"/>
  <c r="C32" i="60"/>
  <c r="B32" i="60"/>
  <c r="E32" i="60" s="1"/>
  <c r="U31" i="60"/>
  <c r="T31" i="60"/>
  <c r="V31" i="60" s="1"/>
  <c r="O31" i="60" s="1"/>
  <c r="N31" i="60"/>
  <c r="M31" i="60"/>
  <c r="J31" i="60"/>
  <c r="K31" i="60" s="1"/>
  <c r="D31" i="60"/>
  <c r="C31" i="60"/>
  <c r="B31" i="60"/>
  <c r="U30" i="60"/>
  <c r="V30" i="60" s="1"/>
  <c r="O30" i="60" s="1"/>
  <c r="T30" i="60"/>
  <c r="P30" i="60"/>
  <c r="M30" i="60"/>
  <c r="N30" i="60" s="1"/>
  <c r="J30" i="60"/>
  <c r="G30" i="60"/>
  <c r="E30" i="60"/>
  <c r="D30" i="60"/>
  <c r="C30" i="60"/>
  <c r="B30" i="60"/>
  <c r="U29" i="60"/>
  <c r="T29" i="60"/>
  <c r="V29" i="60" s="1"/>
  <c r="O29" i="60" s="1"/>
  <c r="G29" i="60"/>
  <c r="D29" i="60"/>
  <c r="C29" i="60"/>
  <c r="P29" i="60" s="1"/>
  <c r="B29" i="60"/>
  <c r="E29" i="60" s="1"/>
  <c r="U28" i="60"/>
  <c r="T28" i="60"/>
  <c r="V28" i="60" s="1"/>
  <c r="P28" i="60"/>
  <c r="O28" i="60"/>
  <c r="N28" i="60"/>
  <c r="M28" i="60"/>
  <c r="J28" i="60"/>
  <c r="K28" i="60" s="1"/>
  <c r="D28" i="60"/>
  <c r="C28" i="60"/>
  <c r="G28" i="60" s="1"/>
  <c r="B28" i="60"/>
  <c r="V27" i="60"/>
  <c r="O27" i="60" s="1"/>
  <c r="U27" i="60"/>
  <c r="T27" i="60"/>
  <c r="P27" i="60"/>
  <c r="M27" i="60"/>
  <c r="N27" i="60" s="1"/>
  <c r="J27" i="60"/>
  <c r="G27" i="60"/>
  <c r="D27" i="60"/>
  <c r="K27" i="60" s="1"/>
  <c r="C27" i="60"/>
  <c r="B27" i="60"/>
  <c r="V26" i="60"/>
  <c r="U26" i="60"/>
  <c r="T26" i="60"/>
  <c r="P26" i="60"/>
  <c r="O26" i="60"/>
  <c r="D26" i="60"/>
  <c r="E26" i="60" s="1"/>
  <c r="C26" i="60"/>
  <c r="B26" i="60"/>
  <c r="V25" i="60"/>
  <c r="O25" i="60" s="1"/>
  <c r="U25" i="60"/>
  <c r="T25" i="60"/>
  <c r="M25" i="60"/>
  <c r="D25" i="60"/>
  <c r="C25" i="60"/>
  <c r="G25" i="60" s="1"/>
  <c r="B25" i="60"/>
  <c r="U24" i="60"/>
  <c r="T24" i="60"/>
  <c r="V24" i="60" s="1"/>
  <c r="O24" i="60" s="1"/>
  <c r="P24" i="60"/>
  <c r="M24" i="60"/>
  <c r="N24" i="60" s="1"/>
  <c r="K24" i="60"/>
  <c r="J24" i="60"/>
  <c r="G24" i="60"/>
  <c r="D24" i="60"/>
  <c r="C24" i="60"/>
  <c r="B24" i="60"/>
  <c r="E24" i="60" s="1"/>
  <c r="U23" i="60"/>
  <c r="V23" i="60" s="1"/>
  <c r="O23" i="60" s="1"/>
  <c r="T23" i="60"/>
  <c r="D23" i="60"/>
  <c r="C23" i="60"/>
  <c r="B23" i="60"/>
  <c r="E23" i="60" s="1"/>
  <c r="U22" i="60"/>
  <c r="T22" i="60"/>
  <c r="V22" i="60" s="1"/>
  <c r="O22" i="60" s="1"/>
  <c r="P22" i="60"/>
  <c r="M22" i="60"/>
  <c r="N22" i="60" s="1"/>
  <c r="K22" i="60"/>
  <c r="J22" i="60"/>
  <c r="D22" i="60"/>
  <c r="C22" i="60"/>
  <c r="G22" i="60" s="1"/>
  <c r="B22" i="60"/>
  <c r="E22" i="60" s="1"/>
  <c r="U21" i="60"/>
  <c r="T21" i="60"/>
  <c r="V21" i="60" s="1"/>
  <c r="O21" i="60" s="1"/>
  <c r="P21" i="60"/>
  <c r="N21" i="60"/>
  <c r="M21" i="60"/>
  <c r="J21" i="60"/>
  <c r="K21" i="60" s="1"/>
  <c r="G21" i="60"/>
  <c r="D21" i="60"/>
  <c r="C21" i="60"/>
  <c r="B21" i="60"/>
  <c r="E21" i="60" s="1"/>
  <c r="V20" i="60"/>
  <c r="O20" i="60" s="1"/>
  <c r="U20" i="60"/>
  <c r="T20" i="60"/>
  <c r="P20" i="60"/>
  <c r="G20" i="60"/>
  <c r="E20" i="60"/>
  <c r="D20" i="60"/>
  <c r="C20" i="60"/>
  <c r="B20" i="60"/>
  <c r="V19" i="60"/>
  <c r="O19" i="60" s="1"/>
  <c r="U19" i="60"/>
  <c r="T19" i="60"/>
  <c r="P19" i="60"/>
  <c r="N19" i="60"/>
  <c r="M19" i="60"/>
  <c r="J19" i="60"/>
  <c r="K19" i="60" s="1"/>
  <c r="D19" i="60"/>
  <c r="C19" i="60"/>
  <c r="G19" i="60" s="1"/>
  <c r="B19" i="60"/>
  <c r="V18" i="60"/>
  <c r="O18" i="60" s="1"/>
  <c r="U18" i="60"/>
  <c r="T18" i="60"/>
  <c r="P18" i="60"/>
  <c r="M18" i="60"/>
  <c r="N18" i="60" s="1"/>
  <c r="J18" i="60"/>
  <c r="G18" i="60"/>
  <c r="D18" i="60"/>
  <c r="K18" i="60" s="1"/>
  <c r="C18" i="60"/>
  <c r="B18" i="60"/>
  <c r="V17" i="60"/>
  <c r="U17" i="60"/>
  <c r="T17" i="60"/>
  <c r="P17" i="60"/>
  <c r="O17" i="60"/>
  <c r="D17" i="60"/>
  <c r="E17" i="60" s="1"/>
  <c r="C17" i="60"/>
  <c r="B17" i="60"/>
  <c r="V16" i="60"/>
  <c r="O16" i="60" s="1"/>
  <c r="U16" i="60"/>
  <c r="T16" i="60"/>
  <c r="M16" i="60"/>
  <c r="D16" i="60"/>
  <c r="C16" i="60"/>
  <c r="G16" i="60" s="1"/>
  <c r="B16" i="60"/>
  <c r="U15" i="60"/>
  <c r="T15" i="60"/>
  <c r="V15" i="60" s="1"/>
  <c r="O15" i="60" s="1"/>
  <c r="P15" i="60"/>
  <c r="M15" i="60"/>
  <c r="N15" i="60" s="1"/>
  <c r="K15" i="60"/>
  <c r="J15" i="60"/>
  <c r="G15" i="60"/>
  <c r="D15" i="60"/>
  <c r="C15" i="60"/>
  <c r="B15" i="60"/>
  <c r="E15" i="60" s="1"/>
  <c r="U14" i="60"/>
  <c r="V14" i="60" s="1"/>
  <c r="O14" i="60" s="1"/>
  <c r="T14" i="60"/>
  <c r="D14" i="60"/>
  <c r="C14" i="60"/>
  <c r="B14" i="60"/>
  <c r="E14" i="60" s="1"/>
  <c r="U13" i="60"/>
  <c r="T13" i="60"/>
  <c r="V13" i="60" s="1"/>
  <c r="O13" i="60" s="1"/>
  <c r="P13" i="60"/>
  <c r="M13" i="60"/>
  <c r="N13" i="60" s="1"/>
  <c r="K13" i="60"/>
  <c r="J13" i="60"/>
  <c r="D13" i="60"/>
  <c r="C13" i="60"/>
  <c r="G13" i="60" s="1"/>
  <c r="B13" i="60"/>
  <c r="E13" i="60" s="1"/>
  <c r="U12" i="60"/>
  <c r="T12" i="60"/>
  <c r="V12" i="60" s="1"/>
  <c r="O12" i="60" s="1"/>
  <c r="P12" i="60"/>
  <c r="N12" i="60"/>
  <c r="M12" i="60"/>
  <c r="J12" i="60"/>
  <c r="K12" i="60" s="1"/>
  <c r="G12" i="60"/>
  <c r="D12" i="60"/>
  <c r="C12" i="60"/>
  <c r="B12" i="60"/>
  <c r="E12" i="60" s="1"/>
  <c r="V11" i="60"/>
  <c r="O11" i="60" s="1"/>
  <c r="U11" i="60"/>
  <c r="T11" i="60"/>
  <c r="P11" i="60"/>
  <c r="G11" i="60"/>
  <c r="E11" i="60"/>
  <c r="D11" i="60"/>
  <c r="C11" i="60"/>
  <c r="B11" i="60"/>
  <c r="V10" i="60"/>
  <c r="O10" i="60" s="1"/>
  <c r="U10" i="60"/>
  <c r="T10" i="60"/>
  <c r="P10" i="60"/>
  <c r="N10" i="60"/>
  <c r="M10" i="60"/>
  <c r="J10" i="60"/>
  <c r="K10" i="60" s="1"/>
  <c r="D10" i="60"/>
  <c r="C10" i="60"/>
  <c r="G10" i="60" s="1"/>
  <c r="B10" i="60"/>
  <c r="V9" i="60"/>
  <c r="O9" i="60" s="1"/>
  <c r="U9" i="60"/>
  <c r="T9" i="60"/>
  <c r="P9" i="60"/>
  <c r="M9" i="60"/>
  <c r="N9" i="60" s="1"/>
  <c r="J9" i="60"/>
  <c r="G9" i="60"/>
  <c r="D9" i="60"/>
  <c r="K9" i="60" s="1"/>
  <c r="C9" i="60"/>
  <c r="B9" i="60"/>
  <c r="V8" i="60"/>
  <c r="U8" i="60"/>
  <c r="T8" i="60"/>
  <c r="P8" i="60"/>
  <c r="O8" i="60"/>
  <c r="D8" i="60"/>
  <c r="E8" i="60" s="1"/>
  <c r="C8" i="60"/>
  <c r="B8" i="60"/>
  <c r="A5" i="60"/>
  <c r="A4" i="60"/>
  <c r="A3" i="60"/>
  <c r="A2" i="60"/>
  <c r="A1" i="60"/>
  <c r="V237" i="59"/>
  <c r="O237" i="59" s="1"/>
  <c r="U237" i="59"/>
  <c r="T237" i="59"/>
  <c r="P237" i="59"/>
  <c r="M237" i="59"/>
  <c r="G237" i="59"/>
  <c r="E237" i="59"/>
  <c r="D237" i="59"/>
  <c r="C237" i="59"/>
  <c r="J237" i="59" s="1"/>
  <c r="K237" i="59" s="1"/>
  <c r="B237" i="59"/>
  <c r="U236" i="59"/>
  <c r="T236" i="59"/>
  <c r="V236" i="59" s="1"/>
  <c r="O236" i="59" s="1"/>
  <c r="D236" i="59"/>
  <c r="C236" i="59"/>
  <c r="B236" i="59"/>
  <c r="E236" i="59" s="1"/>
  <c r="U235" i="59"/>
  <c r="T235" i="59"/>
  <c r="V235" i="59" s="1"/>
  <c r="O235" i="59" s="1"/>
  <c r="M235" i="59"/>
  <c r="N235" i="59" s="1"/>
  <c r="J235" i="59"/>
  <c r="K235" i="59" s="1"/>
  <c r="D235" i="59"/>
  <c r="E235" i="59" s="1"/>
  <c r="C235" i="59"/>
  <c r="G235" i="59" s="1"/>
  <c r="B235" i="59"/>
  <c r="U234" i="59"/>
  <c r="T234" i="59"/>
  <c r="V234" i="59" s="1"/>
  <c r="O234" i="59" s="1"/>
  <c r="P234" i="59"/>
  <c r="M234" i="59"/>
  <c r="G234" i="59"/>
  <c r="E234" i="59"/>
  <c r="D234" i="59"/>
  <c r="N234" i="59" s="1"/>
  <c r="C234" i="59"/>
  <c r="J234" i="59" s="1"/>
  <c r="K234" i="59" s="1"/>
  <c r="B234" i="59"/>
  <c r="U233" i="59"/>
  <c r="T233" i="59"/>
  <c r="V233" i="59" s="1"/>
  <c r="O233" i="59" s="1"/>
  <c r="D233" i="59"/>
  <c r="C233" i="59"/>
  <c r="B233" i="59"/>
  <c r="E233" i="59" s="1"/>
  <c r="U232" i="59"/>
  <c r="T232" i="59"/>
  <c r="V232" i="59" s="1"/>
  <c r="O232" i="59" s="1"/>
  <c r="M232" i="59"/>
  <c r="N232" i="59" s="1"/>
  <c r="J232" i="59"/>
  <c r="K232" i="59" s="1"/>
  <c r="D232" i="59"/>
  <c r="E232" i="59" s="1"/>
  <c r="C232" i="59"/>
  <c r="G232" i="59" s="1"/>
  <c r="B232" i="59"/>
  <c r="U231" i="59"/>
  <c r="T231" i="59"/>
  <c r="V231" i="59" s="1"/>
  <c r="O231" i="59" s="1"/>
  <c r="P231" i="59"/>
  <c r="M231" i="59"/>
  <c r="G231" i="59"/>
  <c r="E231" i="59"/>
  <c r="D231" i="59"/>
  <c r="N231" i="59" s="1"/>
  <c r="C231" i="59"/>
  <c r="J231" i="59" s="1"/>
  <c r="K231" i="59" s="1"/>
  <c r="B231" i="59"/>
  <c r="U230" i="59"/>
  <c r="T230" i="59"/>
  <c r="V230" i="59" s="1"/>
  <c r="O230" i="59" s="1"/>
  <c r="D230" i="59"/>
  <c r="C230" i="59"/>
  <c r="B230" i="59"/>
  <c r="E230" i="59" s="1"/>
  <c r="U229" i="59"/>
  <c r="T229" i="59"/>
  <c r="V229" i="59" s="1"/>
  <c r="O229" i="59" s="1"/>
  <c r="M229" i="59"/>
  <c r="N229" i="59" s="1"/>
  <c r="J229" i="59"/>
  <c r="K229" i="59" s="1"/>
  <c r="D229" i="59"/>
  <c r="E229" i="59" s="1"/>
  <c r="C229" i="59"/>
  <c r="G229" i="59" s="1"/>
  <c r="B229" i="59"/>
  <c r="U228" i="59"/>
  <c r="T228" i="59"/>
  <c r="V228" i="59" s="1"/>
  <c r="O228" i="59" s="1"/>
  <c r="P228" i="59"/>
  <c r="M228" i="59"/>
  <c r="G228" i="59"/>
  <c r="E228" i="59"/>
  <c r="D228" i="59"/>
  <c r="N228" i="59" s="1"/>
  <c r="C228" i="59"/>
  <c r="J228" i="59" s="1"/>
  <c r="K228" i="59" s="1"/>
  <c r="B228" i="59"/>
  <c r="U227" i="59"/>
  <c r="T227" i="59"/>
  <c r="V227" i="59" s="1"/>
  <c r="O227" i="59" s="1"/>
  <c r="D227" i="59"/>
  <c r="C227" i="59"/>
  <c r="B227" i="59"/>
  <c r="E227" i="59" s="1"/>
  <c r="U226" i="59"/>
  <c r="T226" i="59"/>
  <c r="V226" i="59" s="1"/>
  <c r="O226" i="59" s="1"/>
  <c r="M226" i="59"/>
  <c r="N226" i="59" s="1"/>
  <c r="J226" i="59"/>
  <c r="K226" i="59" s="1"/>
  <c r="D226" i="59"/>
  <c r="E226" i="59" s="1"/>
  <c r="C226" i="59"/>
  <c r="G226" i="59" s="1"/>
  <c r="B226" i="59"/>
  <c r="U225" i="59"/>
  <c r="T225" i="59"/>
  <c r="V225" i="59" s="1"/>
  <c r="O225" i="59" s="1"/>
  <c r="P225" i="59"/>
  <c r="M225" i="59"/>
  <c r="G225" i="59"/>
  <c r="E225" i="59"/>
  <c r="D225" i="59"/>
  <c r="N225" i="59" s="1"/>
  <c r="C225" i="59"/>
  <c r="J225" i="59" s="1"/>
  <c r="K225" i="59" s="1"/>
  <c r="B225" i="59"/>
  <c r="U224" i="59"/>
  <c r="T224" i="59"/>
  <c r="V224" i="59" s="1"/>
  <c r="O224" i="59" s="1"/>
  <c r="D224" i="59"/>
  <c r="C224" i="59"/>
  <c r="B224" i="59"/>
  <c r="E224" i="59" s="1"/>
  <c r="U223" i="59"/>
  <c r="T223" i="59"/>
  <c r="V223" i="59" s="1"/>
  <c r="O223" i="59" s="1"/>
  <c r="M223" i="59"/>
  <c r="N223" i="59" s="1"/>
  <c r="J223" i="59"/>
  <c r="K223" i="59" s="1"/>
  <c r="D223" i="59"/>
  <c r="E223" i="59" s="1"/>
  <c r="C223" i="59"/>
  <c r="G223" i="59" s="1"/>
  <c r="B223" i="59"/>
  <c r="U222" i="59"/>
  <c r="T222" i="59"/>
  <c r="V222" i="59" s="1"/>
  <c r="O222" i="59" s="1"/>
  <c r="P222" i="59"/>
  <c r="M222" i="59"/>
  <c r="G222" i="59"/>
  <c r="E222" i="59"/>
  <c r="D222" i="59"/>
  <c r="N222" i="59" s="1"/>
  <c r="C222" i="59"/>
  <c r="J222" i="59" s="1"/>
  <c r="K222" i="59" s="1"/>
  <c r="B222" i="59"/>
  <c r="U221" i="59"/>
  <c r="T221" i="59"/>
  <c r="V221" i="59" s="1"/>
  <c r="O221" i="59" s="1"/>
  <c r="D221" i="59"/>
  <c r="C221" i="59"/>
  <c r="B221" i="59"/>
  <c r="E221" i="59" s="1"/>
  <c r="U220" i="59"/>
  <c r="T220" i="59"/>
  <c r="V220" i="59" s="1"/>
  <c r="O220" i="59" s="1"/>
  <c r="M220" i="59"/>
  <c r="N220" i="59" s="1"/>
  <c r="J220" i="59"/>
  <c r="K220" i="59" s="1"/>
  <c r="D220" i="59"/>
  <c r="E220" i="59" s="1"/>
  <c r="C220" i="59"/>
  <c r="G220" i="59" s="1"/>
  <c r="B220" i="59"/>
  <c r="U219" i="59"/>
  <c r="T219" i="59"/>
  <c r="V219" i="59" s="1"/>
  <c r="O219" i="59" s="1"/>
  <c r="P219" i="59"/>
  <c r="M219" i="59"/>
  <c r="G219" i="59"/>
  <c r="E219" i="59"/>
  <c r="D219" i="59"/>
  <c r="N219" i="59" s="1"/>
  <c r="C219" i="59"/>
  <c r="J219" i="59" s="1"/>
  <c r="K219" i="59" s="1"/>
  <c r="B219" i="59"/>
  <c r="U218" i="59"/>
  <c r="T218" i="59"/>
  <c r="V218" i="59" s="1"/>
  <c r="O218" i="59" s="1"/>
  <c r="D218" i="59"/>
  <c r="C218" i="59"/>
  <c r="B218" i="59"/>
  <c r="E218" i="59" s="1"/>
  <c r="U217" i="59"/>
  <c r="T217" i="59"/>
  <c r="V217" i="59" s="1"/>
  <c r="O217" i="59" s="1"/>
  <c r="M217" i="59"/>
  <c r="N217" i="59" s="1"/>
  <c r="J217" i="59"/>
  <c r="K217" i="59" s="1"/>
  <c r="D217" i="59"/>
  <c r="E217" i="59" s="1"/>
  <c r="C217" i="59"/>
  <c r="G217" i="59" s="1"/>
  <c r="B217" i="59"/>
  <c r="U216" i="59"/>
  <c r="T216" i="59"/>
  <c r="P216" i="59"/>
  <c r="N216" i="59"/>
  <c r="M216" i="59"/>
  <c r="G216" i="59"/>
  <c r="E216" i="59"/>
  <c r="D216" i="59"/>
  <c r="C216" i="59"/>
  <c r="J216" i="59" s="1"/>
  <c r="K216" i="59" s="1"/>
  <c r="B216" i="59"/>
  <c r="U215" i="59"/>
  <c r="T215" i="59"/>
  <c r="V215" i="59" s="1"/>
  <c r="O215" i="59"/>
  <c r="D215" i="59"/>
  <c r="C215" i="59"/>
  <c r="B215" i="59"/>
  <c r="E215" i="59" s="1"/>
  <c r="U214" i="59"/>
  <c r="T214" i="59"/>
  <c r="V214" i="59" s="1"/>
  <c r="O214" i="59" s="1"/>
  <c r="M214" i="59"/>
  <c r="J214" i="59"/>
  <c r="K214" i="59" s="1"/>
  <c r="D214" i="59"/>
  <c r="E214" i="59" s="1"/>
  <c r="C214" i="59"/>
  <c r="G214" i="59" s="1"/>
  <c r="B214" i="59"/>
  <c r="U213" i="59"/>
  <c r="T213" i="59"/>
  <c r="V213" i="59" s="1"/>
  <c r="O213" i="59" s="1"/>
  <c r="P213" i="59"/>
  <c r="M213" i="59"/>
  <c r="G213" i="59"/>
  <c r="D213" i="59"/>
  <c r="E213" i="59" s="1"/>
  <c r="C213" i="59"/>
  <c r="J213" i="59" s="1"/>
  <c r="B213" i="59"/>
  <c r="U212" i="59"/>
  <c r="T212" i="59"/>
  <c r="V212" i="59" s="1"/>
  <c r="O212" i="59"/>
  <c r="D212" i="59"/>
  <c r="C212" i="59"/>
  <c r="B212" i="59"/>
  <c r="E212" i="59" s="1"/>
  <c r="U211" i="59"/>
  <c r="T211" i="59"/>
  <c r="V211" i="59" s="1"/>
  <c r="O211" i="59" s="1"/>
  <c r="M211" i="59"/>
  <c r="N211" i="59" s="1"/>
  <c r="J211" i="59"/>
  <c r="K211" i="59" s="1"/>
  <c r="D211" i="59"/>
  <c r="E211" i="59" s="1"/>
  <c r="C211" i="59"/>
  <c r="G211" i="59" s="1"/>
  <c r="B211" i="59"/>
  <c r="U210" i="59"/>
  <c r="T210" i="59"/>
  <c r="P210" i="59"/>
  <c r="M210" i="59"/>
  <c r="G210" i="59"/>
  <c r="E210" i="59"/>
  <c r="D210" i="59"/>
  <c r="N210" i="59" s="1"/>
  <c r="C210" i="59"/>
  <c r="J210" i="59" s="1"/>
  <c r="K210" i="59" s="1"/>
  <c r="B210" i="59"/>
  <c r="U209" i="59"/>
  <c r="T209" i="59"/>
  <c r="V209" i="59" s="1"/>
  <c r="O209" i="59" s="1"/>
  <c r="D209" i="59"/>
  <c r="C209" i="59"/>
  <c r="B209" i="59"/>
  <c r="E209" i="59" s="1"/>
  <c r="U208" i="59"/>
  <c r="T208" i="59"/>
  <c r="V208" i="59" s="1"/>
  <c r="O208" i="59" s="1"/>
  <c r="M208" i="59"/>
  <c r="J208" i="59"/>
  <c r="D208" i="59"/>
  <c r="C208" i="59"/>
  <c r="G208" i="59" s="1"/>
  <c r="B208" i="59"/>
  <c r="U207" i="59"/>
  <c r="T207" i="59"/>
  <c r="P207" i="59"/>
  <c r="N207" i="59"/>
  <c r="M207" i="59"/>
  <c r="G207" i="59"/>
  <c r="E207" i="59"/>
  <c r="D207" i="59"/>
  <c r="C207" i="59"/>
  <c r="J207" i="59" s="1"/>
  <c r="K207" i="59" s="1"/>
  <c r="B207" i="59"/>
  <c r="U206" i="59"/>
  <c r="T206" i="59"/>
  <c r="V206" i="59" s="1"/>
  <c r="O206" i="59"/>
  <c r="D206" i="59"/>
  <c r="C206" i="59"/>
  <c r="B206" i="59"/>
  <c r="U205" i="59"/>
  <c r="T205" i="59"/>
  <c r="V205" i="59" s="1"/>
  <c r="O205" i="59" s="1"/>
  <c r="M205" i="59"/>
  <c r="N205" i="59" s="1"/>
  <c r="J205" i="59"/>
  <c r="K205" i="59" s="1"/>
  <c r="D205" i="59"/>
  <c r="E205" i="59" s="1"/>
  <c r="C205" i="59"/>
  <c r="G205" i="59" s="1"/>
  <c r="B205" i="59"/>
  <c r="U204" i="59"/>
  <c r="T204" i="59"/>
  <c r="V204" i="59" s="1"/>
  <c r="O204" i="59" s="1"/>
  <c r="P204" i="59"/>
  <c r="M204" i="59"/>
  <c r="G204" i="59"/>
  <c r="D204" i="59"/>
  <c r="N204" i="59" s="1"/>
  <c r="C204" i="59"/>
  <c r="J204" i="59" s="1"/>
  <c r="K204" i="59" s="1"/>
  <c r="B204" i="59"/>
  <c r="U203" i="59"/>
  <c r="T203" i="59"/>
  <c r="V203" i="59" s="1"/>
  <c r="O203" i="59"/>
  <c r="D203" i="59"/>
  <c r="C203" i="59"/>
  <c r="B203" i="59"/>
  <c r="E203" i="59" s="1"/>
  <c r="U202" i="59"/>
  <c r="T202" i="59"/>
  <c r="V202" i="59" s="1"/>
  <c r="O202" i="59" s="1"/>
  <c r="M202" i="59"/>
  <c r="N202" i="59" s="1"/>
  <c r="D202" i="59"/>
  <c r="E202" i="59" s="1"/>
  <c r="C202" i="59"/>
  <c r="B202" i="59"/>
  <c r="U201" i="59"/>
  <c r="T201" i="59"/>
  <c r="V201" i="59" s="1"/>
  <c r="O201" i="59" s="1"/>
  <c r="P201" i="59"/>
  <c r="M201" i="59"/>
  <c r="N201" i="59" s="1"/>
  <c r="G201" i="59"/>
  <c r="D201" i="59"/>
  <c r="E201" i="59" s="1"/>
  <c r="C201" i="59"/>
  <c r="J201" i="59" s="1"/>
  <c r="K201" i="59" s="1"/>
  <c r="B201" i="59"/>
  <c r="U200" i="59"/>
  <c r="T200" i="59"/>
  <c r="V200" i="59" s="1"/>
  <c r="O200" i="59"/>
  <c r="D200" i="59"/>
  <c r="C200" i="59"/>
  <c r="B200" i="59"/>
  <c r="U199" i="59"/>
  <c r="T199" i="59"/>
  <c r="V199" i="59" s="1"/>
  <c r="O199" i="59" s="1"/>
  <c r="D199" i="59"/>
  <c r="E199" i="59" s="1"/>
  <c r="C199" i="59"/>
  <c r="B199" i="59"/>
  <c r="U198" i="59"/>
  <c r="T198" i="59"/>
  <c r="V198" i="59" s="1"/>
  <c r="O198" i="59" s="1"/>
  <c r="P198" i="59"/>
  <c r="M198" i="59"/>
  <c r="G198" i="59"/>
  <c r="D198" i="59"/>
  <c r="C198" i="59"/>
  <c r="J198" i="59" s="1"/>
  <c r="B198" i="59"/>
  <c r="U197" i="59"/>
  <c r="T197" i="59"/>
  <c r="V197" i="59" s="1"/>
  <c r="O197" i="59"/>
  <c r="G197" i="59"/>
  <c r="D197" i="59"/>
  <c r="C197" i="59"/>
  <c r="B197" i="59"/>
  <c r="U196" i="59"/>
  <c r="T196" i="59"/>
  <c r="V196" i="59" s="1"/>
  <c r="O196" i="59" s="1"/>
  <c r="J196" i="59"/>
  <c r="D196" i="59"/>
  <c r="E196" i="59" s="1"/>
  <c r="C196" i="59"/>
  <c r="B196" i="59"/>
  <c r="U195" i="59"/>
  <c r="T195" i="59"/>
  <c r="P195" i="59"/>
  <c r="N195" i="59"/>
  <c r="M195" i="59"/>
  <c r="G195" i="59"/>
  <c r="E195" i="59"/>
  <c r="D195" i="59"/>
  <c r="C195" i="59"/>
  <c r="J195" i="59" s="1"/>
  <c r="K195" i="59" s="1"/>
  <c r="B195" i="59"/>
  <c r="U194" i="59"/>
  <c r="T194" i="59"/>
  <c r="V194" i="59" s="1"/>
  <c r="O194" i="59" s="1"/>
  <c r="G194" i="59"/>
  <c r="D194" i="59"/>
  <c r="C194" i="59"/>
  <c r="B194" i="59"/>
  <c r="E194" i="59" s="1"/>
  <c r="U193" i="59"/>
  <c r="T193" i="59"/>
  <c r="V193" i="59" s="1"/>
  <c r="O193" i="59" s="1"/>
  <c r="J193" i="59"/>
  <c r="K193" i="59" s="1"/>
  <c r="D193" i="59"/>
  <c r="E193" i="59" s="1"/>
  <c r="C193" i="59"/>
  <c r="M193" i="59" s="1"/>
  <c r="N193" i="59" s="1"/>
  <c r="B193" i="59"/>
  <c r="U192" i="59"/>
  <c r="T192" i="59"/>
  <c r="V192" i="59" s="1"/>
  <c r="O192" i="59" s="1"/>
  <c r="P192" i="59"/>
  <c r="M192" i="59"/>
  <c r="N192" i="59" s="1"/>
  <c r="G192" i="59"/>
  <c r="D192" i="59"/>
  <c r="C192" i="59"/>
  <c r="J192" i="59" s="1"/>
  <c r="B192" i="59"/>
  <c r="E192" i="59" s="1"/>
  <c r="U191" i="59"/>
  <c r="T191" i="59"/>
  <c r="V191" i="59" s="1"/>
  <c r="O191" i="59"/>
  <c r="D191" i="59"/>
  <c r="C191" i="59"/>
  <c r="B191" i="59"/>
  <c r="E191" i="59" s="1"/>
  <c r="U190" i="59"/>
  <c r="T190" i="59"/>
  <c r="V190" i="59" s="1"/>
  <c r="O190" i="59" s="1"/>
  <c r="M190" i="59"/>
  <c r="J190" i="59"/>
  <c r="E190" i="59"/>
  <c r="D190" i="59"/>
  <c r="N190" i="59" s="1"/>
  <c r="C190" i="59"/>
  <c r="B190" i="59"/>
  <c r="U189" i="59"/>
  <c r="T189" i="59"/>
  <c r="V189" i="59" s="1"/>
  <c r="P189" i="59"/>
  <c r="O189" i="59"/>
  <c r="N189" i="59"/>
  <c r="M189" i="59"/>
  <c r="G189" i="59"/>
  <c r="D189" i="59"/>
  <c r="C189" i="59"/>
  <c r="J189" i="59" s="1"/>
  <c r="K189" i="59" s="1"/>
  <c r="B189" i="59"/>
  <c r="E189" i="59" s="1"/>
  <c r="U188" i="59"/>
  <c r="T188" i="59"/>
  <c r="V188" i="59" s="1"/>
  <c r="O188" i="59"/>
  <c r="G188" i="59"/>
  <c r="D188" i="59"/>
  <c r="C188" i="59"/>
  <c r="J188" i="59" s="1"/>
  <c r="K188" i="59" s="1"/>
  <c r="B188" i="59"/>
  <c r="E188" i="59" s="1"/>
  <c r="U187" i="59"/>
  <c r="T187" i="59"/>
  <c r="V187" i="59" s="1"/>
  <c r="O187" i="59" s="1"/>
  <c r="M187" i="59"/>
  <c r="N187" i="59" s="1"/>
  <c r="J187" i="59"/>
  <c r="K187" i="59" s="1"/>
  <c r="D187" i="59"/>
  <c r="E187" i="59" s="1"/>
  <c r="C187" i="59"/>
  <c r="B187" i="59"/>
  <c r="U186" i="59"/>
  <c r="T186" i="59"/>
  <c r="V186" i="59" s="1"/>
  <c r="P186" i="59"/>
  <c r="O186" i="59"/>
  <c r="M186" i="59"/>
  <c r="N186" i="59" s="1"/>
  <c r="G186" i="59"/>
  <c r="E186" i="59"/>
  <c r="D186" i="59"/>
  <c r="C186" i="59"/>
  <c r="J186" i="59" s="1"/>
  <c r="K186" i="59" s="1"/>
  <c r="B186" i="59"/>
  <c r="U185" i="59"/>
  <c r="T185" i="59"/>
  <c r="V185" i="59" s="1"/>
  <c r="O185" i="59"/>
  <c r="K185" i="59"/>
  <c r="J185" i="59"/>
  <c r="G185" i="59"/>
  <c r="D185" i="59"/>
  <c r="C185" i="59"/>
  <c r="B185" i="59"/>
  <c r="E185" i="59" s="1"/>
  <c r="U184" i="59"/>
  <c r="T184" i="59"/>
  <c r="V184" i="59" s="1"/>
  <c r="O184" i="59" s="1"/>
  <c r="M184" i="59"/>
  <c r="N184" i="59" s="1"/>
  <c r="E184" i="59"/>
  <c r="D184" i="59"/>
  <c r="C184" i="59"/>
  <c r="J184" i="59" s="1"/>
  <c r="K184" i="59" s="1"/>
  <c r="B184" i="59"/>
  <c r="U183" i="59"/>
  <c r="T183" i="59"/>
  <c r="V183" i="59" s="1"/>
  <c r="O183" i="59" s="1"/>
  <c r="P183" i="59"/>
  <c r="M183" i="59"/>
  <c r="N183" i="59" s="1"/>
  <c r="G183" i="59"/>
  <c r="D183" i="59"/>
  <c r="C183" i="59"/>
  <c r="J183" i="59" s="1"/>
  <c r="B183" i="59"/>
  <c r="E183" i="59" s="1"/>
  <c r="U182" i="59"/>
  <c r="T182" i="59"/>
  <c r="V182" i="59" s="1"/>
  <c r="O182" i="59" s="1"/>
  <c r="P182" i="59"/>
  <c r="N182" i="59"/>
  <c r="K182" i="59"/>
  <c r="J182" i="59"/>
  <c r="G182" i="59"/>
  <c r="D182" i="59"/>
  <c r="C182" i="59"/>
  <c r="M182" i="59" s="1"/>
  <c r="B182" i="59"/>
  <c r="E182" i="59" s="1"/>
  <c r="U181" i="59"/>
  <c r="T181" i="59"/>
  <c r="V181" i="59" s="1"/>
  <c r="O181" i="59" s="1"/>
  <c r="M181" i="59"/>
  <c r="N181" i="59" s="1"/>
  <c r="E181" i="59"/>
  <c r="D181" i="59"/>
  <c r="C181" i="59"/>
  <c r="J181" i="59" s="1"/>
  <c r="K181" i="59" s="1"/>
  <c r="B181" i="59"/>
  <c r="U180" i="59"/>
  <c r="T180" i="59"/>
  <c r="V180" i="59" s="1"/>
  <c r="O180" i="59" s="1"/>
  <c r="E180" i="59"/>
  <c r="D180" i="59"/>
  <c r="C180" i="59"/>
  <c r="J180" i="59" s="1"/>
  <c r="K180" i="59" s="1"/>
  <c r="B180" i="59"/>
  <c r="U179" i="59"/>
  <c r="T179" i="59"/>
  <c r="V179" i="59" s="1"/>
  <c r="O179" i="59"/>
  <c r="D179" i="59"/>
  <c r="C179" i="59"/>
  <c r="B179" i="59"/>
  <c r="U178" i="59"/>
  <c r="T178" i="59"/>
  <c r="V178" i="59" s="1"/>
  <c r="O178" i="59" s="1"/>
  <c r="J178" i="59"/>
  <c r="K178" i="59" s="1"/>
  <c r="D178" i="59"/>
  <c r="C178" i="59"/>
  <c r="P178" i="59" s="1"/>
  <c r="B178" i="59"/>
  <c r="E178" i="59" s="1"/>
  <c r="U177" i="59"/>
  <c r="T177" i="59"/>
  <c r="V177" i="59" s="1"/>
  <c r="O177" i="59" s="1"/>
  <c r="D177" i="59"/>
  <c r="E177" i="59" s="1"/>
  <c r="C177" i="59"/>
  <c r="B177" i="59"/>
  <c r="U176" i="59"/>
  <c r="T176" i="59"/>
  <c r="V176" i="59" s="1"/>
  <c r="O176" i="59" s="1"/>
  <c r="M176" i="59"/>
  <c r="N176" i="59" s="1"/>
  <c r="D176" i="59"/>
  <c r="C176" i="59"/>
  <c r="J176" i="59" s="1"/>
  <c r="K176" i="59" s="1"/>
  <c r="B176" i="59"/>
  <c r="E176" i="59" s="1"/>
  <c r="V175" i="59"/>
  <c r="O175" i="59" s="1"/>
  <c r="U175" i="59"/>
  <c r="T175" i="59"/>
  <c r="P175" i="59"/>
  <c r="N175" i="59"/>
  <c r="M175" i="59"/>
  <c r="K175" i="59"/>
  <c r="J175" i="59"/>
  <c r="E175" i="59"/>
  <c r="D175" i="59"/>
  <c r="C175" i="59"/>
  <c r="G175" i="59" s="1"/>
  <c r="B175" i="59"/>
  <c r="U174" i="59"/>
  <c r="T174" i="59"/>
  <c r="V174" i="59" s="1"/>
  <c r="O174" i="59" s="1"/>
  <c r="D174" i="59"/>
  <c r="E174" i="59" s="1"/>
  <c r="C174" i="59"/>
  <c r="J174" i="59" s="1"/>
  <c r="K174" i="59" s="1"/>
  <c r="B174" i="59"/>
  <c r="U173" i="59"/>
  <c r="T173" i="59"/>
  <c r="V173" i="59" s="1"/>
  <c r="O173" i="59" s="1"/>
  <c r="P173" i="59"/>
  <c r="N173" i="59"/>
  <c r="M173" i="59"/>
  <c r="G173" i="59"/>
  <c r="D173" i="59"/>
  <c r="C173" i="59"/>
  <c r="J173" i="59" s="1"/>
  <c r="K173" i="59" s="1"/>
  <c r="B173" i="59"/>
  <c r="E173" i="59" s="1"/>
  <c r="V172" i="59"/>
  <c r="O172" i="59" s="1"/>
  <c r="U172" i="59"/>
  <c r="T172" i="59"/>
  <c r="P172" i="59"/>
  <c r="M172" i="59"/>
  <c r="N172" i="59" s="1"/>
  <c r="J172" i="59"/>
  <c r="K172" i="59" s="1"/>
  <c r="G172" i="59"/>
  <c r="D172" i="59"/>
  <c r="C172" i="59"/>
  <c r="B172" i="59"/>
  <c r="E172" i="59" s="1"/>
  <c r="U171" i="59"/>
  <c r="T171" i="59"/>
  <c r="V171" i="59" s="1"/>
  <c r="O171" i="59" s="1"/>
  <c r="G171" i="59"/>
  <c r="D171" i="59"/>
  <c r="C171" i="59"/>
  <c r="J171" i="59" s="1"/>
  <c r="K171" i="59" s="1"/>
  <c r="B171" i="59"/>
  <c r="E171" i="59" s="1"/>
  <c r="U170" i="59"/>
  <c r="T170" i="59"/>
  <c r="V170" i="59" s="1"/>
  <c r="O170" i="59" s="1"/>
  <c r="D170" i="59"/>
  <c r="C170" i="59"/>
  <c r="M170" i="59" s="1"/>
  <c r="N170" i="59" s="1"/>
  <c r="B170" i="59"/>
  <c r="E170" i="59" s="1"/>
  <c r="U169" i="59"/>
  <c r="V169" i="59" s="1"/>
  <c r="O169" i="59" s="1"/>
  <c r="T169" i="59"/>
  <c r="P169" i="59"/>
  <c r="J169" i="59"/>
  <c r="K169" i="59" s="1"/>
  <c r="D169" i="59"/>
  <c r="C169" i="59"/>
  <c r="G169" i="59" s="1"/>
  <c r="B169" i="59"/>
  <c r="E169" i="59" s="1"/>
  <c r="U168" i="59"/>
  <c r="T168" i="59"/>
  <c r="V168" i="59" s="1"/>
  <c r="O168" i="59" s="1"/>
  <c r="D168" i="59"/>
  <c r="E168" i="59" s="1"/>
  <c r="C168" i="59"/>
  <c r="B168" i="59"/>
  <c r="U167" i="59"/>
  <c r="T167" i="59"/>
  <c r="V167" i="59" s="1"/>
  <c r="O167" i="59" s="1"/>
  <c r="D167" i="59"/>
  <c r="C167" i="59"/>
  <c r="B167" i="59"/>
  <c r="E167" i="59" s="1"/>
  <c r="V166" i="59"/>
  <c r="O166" i="59" s="1"/>
  <c r="U166" i="59"/>
  <c r="T166" i="59"/>
  <c r="P166" i="59"/>
  <c r="N166" i="59"/>
  <c r="M166" i="59"/>
  <c r="K166" i="59"/>
  <c r="J166" i="59"/>
  <c r="E166" i="59"/>
  <c r="D166" i="59"/>
  <c r="C166" i="59"/>
  <c r="G166" i="59" s="1"/>
  <c r="B166" i="59"/>
  <c r="U165" i="59"/>
  <c r="T165" i="59"/>
  <c r="V165" i="59" s="1"/>
  <c r="O165" i="59" s="1"/>
  <c r="D165" i="59"/>
  <c r="E165" i="59" s="1"/>
  <c r="C165" i="59"/>
  <c r="J165" i="59" s="1"/>
  <c r="B165" i="59"/>
  <c r="U164" i="59"/>
  <c r="T164" i="59"/>
  <c r="V164" i="59" s="1"/>
  <c r="O164" i="59" s="1"/>
  <c r="P164" i="59"/>
  <c r="N164" i="59"/>
  <c r="M164" i="59"/>
  <c r="G164" i="59"/>
  <c r="D164" i="59"/>
  <c r="C164" i="59"/>
  <c r="J164" i="59" s="1"/>
  <c r="K164" i="59" s="1"/>
  <c r="B164" i="59"/>
  <c r="E164" i="59" s="1"/>
  <c r="V163" i="59"/>
  <c r="O163" i="59" s="1"/>
  <c r="U163" i="59"/>
  <c r="T163" i="59"/>
  <c r="P163" i="59"/>
  <c r="M163" i="59"/>
  <c r="N163" i="59" s="1"/>
  <c r="J163" i="59"/>
  <c r="K163" i="59" s="1"/>
  <c r="G163" i="59"/>
  <c r="D163" i="59"/>
  <c r="C163" i="59"/>
  <c r="B163" i="59"/>
  <c r="E163" i="59" s="1"/>
  <c r="U162" i="59"/>
  <c r="T162" i="59"/>
  <c r="V162" i="59" s="1"/>
  <c r="O162" i="59"/>
  <c r="G162" i="59"/>
  <c r="D162" i="59"/>
  <c r="C162" i="59"/>
  <c r="J162" i="59" s="1"/>
  <c r="K162" i="59" s="1"/>
  <c r="B162" i="59"/>
  <c r="E162" i="59" s="1"/>
  <c r="U161" i="59"/>
  <c r="T161" i="59"/>
  <c r="V161" i="59" s="1"/>
  <c r="O161" i="59" s="1"/>
  <c r="D161" i="59"/>
  <c r="C161" i="59"/>
  <c r="M161" i="59" s="1"/>
  <c r="N161" i="59" s="1"/>
  <c r="B161" i="59"/>
  <c r="E161" i="59" s="1"/>
  <c r="U160" i="59"/>
  <c r="V160" i="59" s="1"/>
  <c r="O160" i="59" s="1"/>
  <c r="T160" i="59"/>
  <c r="D160" i="59"/>
  <c r="C160" i="59"/>
  <c r="B160" i="59"/>
  <c r="E160" i="59" s="1"/>
  <c r="V159" i="59"/>
  <c r="O159" i="59" s="1"/>
  <c r="U159" i="59"/>
  <c r="T159" i="59"/>
  <c r="P159" i="59"/>
  <c r="M159" i="59"/>
  <c r="N159" i="59" s="1"/>
  <c r="G159" i="59"/>
  <c r="D159" i="59"/>
  <c r="C159" i="59"/>
  <c r="J159" i="59" s="1"/>
  <c r="K159" i="59" s="1"/>
  <c r="B159" i="59"/>
  <c r="E159" i="59" s="1"/>
  <c r="V158" i="59"/>
  <c r="O158" i="59" s="1"/>
  <c r="U158" i="59"/>
  <c r="T158" i="59"/>
  <c r="P158" i="59"/>
  <c r="G158" i="59"/>
  <c r="D158" i="59"/>
  <c r="C158" i="59"/>
  <c r="M158" i="59" s="1"/>
  <c r="N158" i="59" s="1"/>
  <c r="B158" i="59"/>
  <c r="E158" i="59" s="1"/>
  <c r="U157" i="59"/>
  <c r="V157" i="59" s="1"/>
  <c r="O157" i="59" s="1"/>
  <c r="T157" i="59"/>
  <c r="D157" i="59"/>
  <c r="C157" i="59"/>
  <c r="B157" i="59"/>
  <c r="E157" i="59" s="1"/>
  <c r="V156" i="59"/>
  <c r="O156" i="59" s="1"/>
  <c r="U156" i="59"/>
  <c r="T156" i="59"/>
  <c r="P156" i="59"/>
  <c r="M156" i="59"/>
  <c r="N156" i="59" s="1"/>
  <c r="G156" i="59"/>
  <c r="D156" i="59"/>
  <c r="C156" i="59"/>
  <c r="J156" i="59" s="1"/>
  <c r="K156" i="59" s="1"/>
  <c r="B156" i="59"/>
  <c r="E156" i="59" s="1"/>
  <c r="V155" i="59"/>
  <c r="O155" i="59" s="1"/>
  <c r="U155" i="59"/>
  <c r="T155" i="59"/>
  <c r="P155" i="59"/>
  <c r="G155" i="59"/>
  <c r="D155" i="59"/>
  <c r="C155" i="59"/>
  <c r="M155" i="59" s="1"/>
  <c r="N155" i="59" s="1"/>
  <c r="B155" i="59"/>
  <c r="E155" i="59" s="1"/>
  <c r="U154" i="59"/>
  <c r="V154" i="59" s="1"/>
  <c r="O154" i="59" s="1"/>
  <c r="T154" i="59"/>
  <c r="D154" i="59"/>
  <c r="C154" i="59"/>
  <c r="B154" i="59"/>
  <c r="E154" i="59" s="1"/>
  <c r="V153" i="59"/>
  <c r="O153" i="59" s="1"/>
  <c r="U153" i="59"/>
  <c r="T153" i="59"/>
  <c r="P153" i="59"/>
  <c r="M153" i="59"/>
  <c r="N153" i="59" s="1"/>
  <c r="K153" i="59"/>
  <c r="G153" i="59"/>
  <c r="D153" i="59"/>
  <c r="C153" i="59"/>
  <c r="J153" i="59" s="1"/>
  <c r="B153" i="59"/>
  <c r="E153" i="59" s="1"/>
  <c r="V152" i="59"/>
  <c r="O152" i="59" s="1"/>
  <c r="U152" i="59"/>
  <c r="T152" i="59"/>
  <c r="D152" i="59"/>
  <c r="C152" i="59"/>
  <c r="B152" i="59"/>
  <c r="E152" i="59" s="1"/>
  <c r="U151" i="59"/>
  <c r="V151" i="59" s="1"/>
  <c r="O151" i="59" s="1"/>
  <c r="T151" i="59"/>
  <c r="P151" i="59"/>
  <c r="M151" i="59"/>
  <c r="N151" i="59" s="1"/>
  <c r="D151" i="59"/>
  <c r="C151" i="59"/>
  <c r="B151" i="59"/>
  <c r="E151" i="59" s="1"/>
  <c r="V150" i="59"/>
  <c r="U150" i="59"/>
  <c r="T150" i="59"/>
  <c r="P150" i="59"/>
  <c r="O150" i="59"/>
  <c r="M150" i="59"/>
  <c r="N150" i="59" s="1"/>
  <c r="K150" i="59"/>
  <c r="G150" i="59"/>
  <c r="D150" i="59"/>
  <c r="C150" i="59"/>
  <c r="J150" i="59" s="1"/>
  <c r="B150" i="59"/>
  <c r="E150" i="59" s="1"/>
  <c r="V149" i="59"/>
  <c r="O149" i="59" s="1"/>
  <c r="U149" i="59"/>
  <c r="T149" i="59"/>
  <c r="P149" i="59"/>
  <c r="D149" i="59"/>
  <c r="C149" i="59"/>
  <c r="M149" i="59" s="1"/>
  <c r="N149" i="59" s="1"/>
  <c r="B149" i="59"/>
  <c r="E149" i="59" s="1"/>
  <c r="U148" i="59"/>
  <c r="V148" i="59" s="1"/>
  <c r="O148" i="59" s="1"/>
  <c r="T148" i="59"/>
  <c r="P148" i="59"/>
  <c r="M148" i="59"/>
  <c r="N148" i="59" s="1"/>
  <c r="D148" i="59"/>
  <c r="C148" i="59"/>
  <c r="B148" i="59"/>
  <c r="E148" i="59" s="1"/>
  <c r="V147" i="59"/>
  <c r="U147" i="59"/>
  <c r="T147" i="59"/>
  <c r="P147" i="59"/>
  <c r="O147" i="59"/>
  <c r="M147" i="59"/>
  <c r="N147" i="59" s="1"/>
  <c r="G147" i="59"/>
  <c r="D147" i="59"/>
  <c r="C147" i="59"/>
  <c r="J147" i="59" s="1"/>
  <c r="K147" i="59" s="1"/>
  <c r="B147" i="59"/>
  <c r="E147" i="59" s="1"/>
  <c r="V146" i="59"/>
  <c r="O146" i="59" s="1"/>
  <c r="U146" i="59"/>
  <c r="T146" i="59"/>
  <c r="P146" i="59"/>
  <c r="K146" i="59"/>
  <c r="J146" i="59"/>
  <c r="G146" i="59"/>
  <c r="D146" i="59"/>
  <c r="C146" i="59"/>
  <c r="M146" i="59" s="1"/>
  <c r="N146" i="59" s="1"/>
  <c r="B146" i="59"/>
  <c r="E146" i="59" s="1"/>
  <c r="U145" i="59"/>
  <c r="V145" i="59" s="1"/>
  <c r="O145" i="59" s="1"/>
  <c r="T145" i="59"/>
  <c r="M145" i="59"/>
  <c r="N145" i="59" s="1"/>
  <c r="E145" i="59"/>
  <c r="D145" i="59"/>
  <c r="C145" i="59"/>
  <c r="B145" i="59"/>
  <c r="V144" i="59"/>
  <c r="O144" i="59" s="1"/>
  <c r="U144" i="59"/>
  <c r="T144" i="59"/>
  <c r="P144" i="59"/>
  <c r="M144" i="59"/>
  <c r="N144" i="59" s="1"/>
  <c r="K144" i="59"/>
  <c r="G144" i="59"/>
  <c r="D144" i="59"/>
  <c r="C144" i="59"/>
  <c r="J144" i="59" s="1"/>
  <c r="B144" i="59"/>
  <c r="E144" i="59" s="1"/>
  <c r="V143" i="59"/>
  <c r="O143" i="59" s="1"/>
  <c r="U143" i="59"/>
  <c r="T143" i="59"/>
  <c r="D143" i="59"/>
  <c r="C143" i="59"/>
  <c r="M143" i="59" s="1"/>
  <c r="N143" i="59" s="1"/>
  <c r="B143" i="59"/>
  <c r="E143" i="59" s="1"/>
  <c r="V142" i="59"/>
  <c r="O142" i="59" s="1"/>
  <c r="U142" i="59"/>
  <c r="T142" i="59"/>
  <c r="D142" i="59"/>
  <c r="C142" i="59"/>
  <c r="B142" i="59"/>
  <c r="E142" i="59" s="1"/>
  <c r="V141" i="59"/>
  <c r="U141" i="59"/>
  <c r="T141" i="59"/>
  <c r="P141" i="59"/>
  <c r="O141" i="59"/>
  <c r="M141" i="59"/>
  <c r="N141" i="59" s="1"/>
  <c r="G141" i="59"/>
  <c r="D141" i="59"/>
  <c r="C141" i="59"/>
  <c r="J141" i="59" s="1"/>
  <c r="K141" i="59" s="1"/>
  <c r="B141" i="59"/>
  <c r="E141" i="59" s="1"/>
  <c r="V140" i="59"/>
  <c r="O140" i="59" s="1"/>
  <c r="U140" i="59"/>
  <c r="T140" i="59"/>
  <c r="J140" i="59"/>
  <c r="K140" i="59" s="1"/>
  <c r="G140" i="59"/>
  <c r="D140" i="59"/>
  <c r="C140" i="59"/>
  <c r="M140" i="59" s="1"/>
  <c r="N140" i="59" s="1"/>
  <c r="B140" i="59"/>
  <c r="E140" i="59" s="1"/>
  <c r="V139" i="59"/>
  <c r="O139" i="59" s="1"/>
  <c r="U139" i="59"/>
  <c r="T139" i="59"/>
  <c r="E139" i="59"/>
  <c r="D139" i="59"/>
  <c r="C139" i="59"/>
  <c r="P139" i="59" s="1"/>
  <c r="B139" i="59"/>
  <c r="V138" i="59"/>
  <c r="O138" i="59" s="1"/>
  <c r="U138" i="59"/>
  <c r="T138" i="59"/>
  <c r="P138" i="59"/>
  <c r="M138" i="59"/>
  <c r="N138" i="59" s="1"/>
  <c r="K138" i="59"/>
  <c r="G138" i="59"/>
  <c r="D138" i="59"/>
  <c r="C138" i="59"/>
  <c r="J138" i="59" s="1"/>
  <c r="B138" i="59"/>
  <c r="E138" i="59" s="1"/>
  <c r="V137" i="59"/>
  <c r="O137" i="59" s="1"/>
  <c r="U137" i="59"/>
  <c r="T137" i="59"/>
  <c r="P137" i="59"/>
  <c r="K137" i="59"/>
  <c r="J137" i="59"/>
  <c r="D137" i="59"/>
  <c r="C137" i="59"/>
  <c r="M137" i="59" s="1"/>
  <c r="N137" i="59" s="1"/>
  <c r="B137" i="59"/>
  <c r="E137" i="59" s="1"/>
  <c r="V136" i="59"/>
  <c r="O136" i="59" s="1"/>
  <c r="U136" i="59"/>
  <c r="T136" i="59"/>
  <c r="P136" i="59"/>
  <c r="M136" i="59"/>
  <c r="N136" i="59" s="1"/>
  <c r="D136" i="59"/>
  <c r="C136" i="59"/>
  <c r="B136" i="59"/>
  <c r="E136" i="59" s="1"/>
  <c r="V135" i="59"/>
  <c r="U135" i="59"/>
  <c r="T135" i="59"/>
  <c r="P135" i="59"/>
  <c r="O135" i="59"/>
  <c r="N135" i="59"/>
  <c r="M135" i="59"/>
  <c r="G135" i="59"/>
  <c r="D135" i="59"/>
  <c r="C135" i="59"/>
  <c r="J135" i="59" s="1"/>
  <c r="K135" i="59" s="1"/>
  <c r="B135" i="59"/>
  <c r="E135" i="59" s="1"/>
  <c r="V134" i="59"/>
  <c r="O134" i="59" s="1"/>
  <c r="U134" i="59"/>
  <c r="T134" i="59"/>
  <c r="D134" i="59"/>
  <c r="C134" i="59"/>
  <c r="M134" i="59" s="1"/>
  <c r="N134" i="59" s="1"/>
  <c r="B134" i="59"/>
  <c r="E134" i="59" s="1"/>
  <c r="U133" i="59"/>
  <c r="T133" i="59"/>
  <c r="V133" i="59" s="1"/>
  <c r="O133" i="59" s="1"/>
  <c r="D133" i="59"/>
  <c r="E133" i="59" s="1"/>
  <c r="C133" i="59"/>
  <c r="B133" i="59"/>
  <c r="V132" i="59"/>
  <c r="O132" i="59" s="1"/>
  <c r="U132" i="59"/>
  <c r="T132" i="59"/>
  <c r="P132" i="59"/>
  <c r="M132" i="59"/>
  <c r="N132" i="59" s="1"/>
  <c r="K132" i="59"/>
  <c r="G132" i="59"/>
  <c r="D132" i="59"/>
  <c r="C132" i="59"/>
  <c r="J132" i="59" s="1"/>
  <c r="B132" i="59"/>
  <c r="E132" i="59" s="1"/>
  <c r="V131" i="59"/>
  <c r="O131" i="59" s="1"/>
  <c r="U131" i="59"/>
  <c r="T131" i="59"/>
  <c r="P131" i="59"/>
  <c r="N131" i="59"/>
  <c r="J131" i="59"/>
  <c r="K131" i="59" s="1"/>
  <c r="G131" i="59"/>
  <c r="D131" i="59"/>
  <c r="C131" i="59"/>
  <c r="M131" i="59" s="1"/>
  <c r="B131" i="59"/>
  <c r="E131" i="59" s="1"/>
  <c r="U130" i="59"/>
  <c r="T130" i="59"/>
  <c r="D130" i="59"/>
  <c r="C130" i="59"/>
  <c r="J130" i="59" s="1"/>
  <c r="K130" i="59" s="1"/>
  <c r="B130" i="59"/>
  <c r="E130" i="59" s="1"/>
  <c r="U129" i="59"/>
  <c r="T129" i="59"/>
  <c r="V129" i="59" s="1"/>
  <c r="O129" i="59" s="1"/>
  <c r="P129" i="59"/>
  <c r="G129" i="59"/>
  <c r="D129" i="59"/>
  <c r="K129" i="59" s="1"/>
  <c r="C129" i="59"/>
  <c r="J129" i="59" s="1"/>
  <c r="B129" i="59"/>
  <c r="V128" i="59"/>
  <c r="O128" i="59" s="1"/>
  <c r="U128" i="59"/>
  <c r="T128" i="59"/>
  <c r="P128" i="59"/>
  <c r="N128" i="59"/>
  <c r="M128" i="59"/>
  <c r="J128" i="59"/>
  <c r="K128" i="59" s="1"/>
  <c r="G128" i="59"/>
  <c r="D128" i="59"/>
  <c r="C128" i="59"/>
  <c r="B128" i="59"/>
  <c r="E128" i="59" s="1"/>
  <c r="V127" i="59"/>
  <c r="O127" i="59" s="1"/>
  <c r="U127" i="59"/>
  <c r="T127" i="59"/>
  <c r="D127" i="59"/>
  <c r="C127" i="59"/>
  <c r="B127" i="59"/>
  <c r="E127" i="59" s="1"/>
  <c r="U126" i="59"/>
  <c r="T126" i="59"/>
  <c r="V126" i="59" s="1"/>
  <c r="O126" i="59" s="1"/>
  <c r="P126" i="59"/>
  <c r="K126" i="59"/>
  <c r="G126" i="59"/>
  <c r="D126" i="59"/>
  <c r="C126" i="59"/>
  <c r="J126" i="59" s="1"/>
  <c r="B126" i="59"/>
  <c r="E126" i="59" s="1"/>
  <c r="V125" i="59"/>
  <c r="O125" i="59" s="1"/>
  <c r="U125" i="59"/>
  <c r="T125" i="59"/>
  <c r="P125" i="59"/>
  <c r="N125" i="59"/>
  <c r="M125" i="59"/>
  <c r="J125" i="59"/>
  <c r="K125" i="59" s="1"/>
  <c r="G125" i="59"/>
  <c r="D125" i="59"/>
  <c r="C125" i="59"/>
  <c r="B125" i="59"/>
  <c r="E125" i="59" s="1"/>
  <c r="V124" i="59"/>
  <c r="O124" i="59" s="1"/>
  <c r="U124" i="59"/>
  <c r="T124" i="59"/>
  <c r="D124" i="59"/>
  <c r="E124" i="59" s="1"/>
  <c r="C124" i="59"/>
  <c r="J124" i="59" s="1"/>
  <c r="B124" i="59"/>
  <c r="V123" i="59"/>
  <c r="O123" i="59" s="1"/>
  <c r="U123" i="59"/>
  <c r="T123" i="59"/>
  <c r="M123" i="59"/>
  <c r="N123" i="59" s="1"/>
  <c r="K123" i="59"/>
  <c r="G123" i="59"/>
  <c r="D123" i="59"/>
  <c r="C123" i="59"/>
  <c r="J123" i="59" s="1"/>
  <c r="B123" i="59"/>
  <c r="V122" i="59"/>
  <c r="O122" i="59" s="1"/>
  <c r="U122" i="59"/>
  <c r="T122" i="59"/>
  <c r="P122" i="59"/>
  <c r="M122" i="59"/>
  <c r="N122" i="59" s="1"/>
  <c r="G122" i="59"/>
  <c r="D122" i="59"/>
  <c r="C122" i="59"/>
  <c r="J122" i="59" s="1"/>
  <c r="K122" i="59" s="1"/>
  <c r="B122" i="59"/>
  <c r="E122" i="59" s="1"/>
  <c r="U121" i="59"/>
  <c r="T121" i="59"/>
  <c r="V121" i="59" s="1"/>
  <c r="O121" i="59" s="1"/>
  <c r="P121" i="59"/>
  <c r="M121" i="59"/>
  <c r="G121" i="59"/>
  <c r="E121" i="59"/>
  <c r="D121" i="59"/>
  <c r="K121" i="59" s="1"/>
  <c r="C121" i="59"/>
  <c r="J121" i="59" s="1"/>
  <c r="B121" i="59"/>
  <c r="U120" i="59"/>
  <c r="T120" i="59"/>
  <c r="V120" i="59" s="1"/>
  <c r="O120" i="59" s="1"/>
  <c r="M120" i="59"/>
  <c r="N120" i="59" s="1"/>
  <c r="K120" i="59"/>
  <c r="D120" i="59"/>
  <c r="C120" i="59"/>
  <c r="J120" i="59" s="1"/>
  <c r="B120" i="59"/>
  <c r="V119" i="59"/>
  <c r="O119" i="59" s="1"/>
  <c r="U119" i="59"/>
  <c r="T119" i="59"/>
  <c r="D119" i="59"/>
  <c r="C119" i="59"/>
  <c r="P119" i="59" s="1"/>
  <c r="B119" i="59"/>
  <c r="E119" i="59" s="1"/>
  <c r="U118" i="59"/>
  <c r="V118" i="59" s="1"/>
  <c r="O118" i="59" s="1"/>
  <c r="T118" i="59"/>
  <c r="P118" i="59"/>
  <c r="G118" i="59"/>
  <c r="E118" i="59"/>
  <c r="D118" i="59"/>
  <c r="C118" i="59"/>
  <c r="J118" i="59" s="1"/>
  <c r="K118" i="59" s="1"/>
  <c r="B118" i="59"/>
  <c r="U117" i="59"/>
  <c r="T117" i="59"/>
  <c r="V117" i="59" s="1"/>
  <c r="O117" i="59" s="1"/>
  <c r="N117" i="59"/>
  <c r="M117" i="59"/>
  <c r="G117" i="59"/>
  <c r="D117" i="59"/>
  <c r="C117" i="59"/>
  <c r="J117" i="59" s="1"/>
  <c r="K117" i="59" s="1"/>
  <c r="B117" i="59"/>
  <c r="E117" i="59" s="1"/>
  <c r="V116" i="59"/>
  <c r="O116" i="59" s="1"/>
  <c r="U116" i="59"/>
  <c r="T116" i="59"/>
  <c r="D116" i="59"/>
  <c r="C116" i="59"/>
  <c r="B116" i="59"/>
  <c r="E116" i="59" s="1"/>
  <c r="V115" i="59"/>
  <c r="O115" i="59" s="1"/>
  <c r="U115" i="59"/>
  <c r="T115" i="59"/>
  <c r="G115" i="59"/>
  <c r="D115" i="59"/>
  <c r="C115" i="59"/>
  <c r="J115" i="59" s="1"/>
  <c r="K115" i="59" s="1"/>
  <c r="B115" i="59"/>
  <c r="E115" i="59" s="1"/>
  <c r="V114" i="59"/>
  <c r="U114" i="59"/>
  <c r="T114" i="59"/>
  <c r="P114" i="59"/>
  <c r="O114" i="59"/>
  <c r="G114" i="59"/>
  <c r="D114" i="59"/>
  <c r="C114" i="59"/>
  <c r="J114" i="59" s="1"/>
  <c r="K114" i="59" s="1"/>
  <c r="B114" i="59"/>
  <c r="V113" i="59"/>
  <c r="O113" i="59" s="1"/>
  <c r="U113" i="59"/>
  <c r="T113" i="59"/>
  <c r="D113" i="59"/>
  <c r="C113" i="59"/>
  <c r="P113" i="59" s="1"/>
  <c r="B113" i="59"/>
  <c r="U112" i="59"/>
  <c r="T112" i="59"/>
  <c r="V112" i="59" s="1"/>
  <c r="O112" i="59" s="1"/>
  <c r="M112" i="59"/>
  <c r="N112" i="59" s="1"/>
  <c r="K112" i="59"/>
  <c r="E112" i="59"/>
  <c r="D112" i="59"/>
  <c r="C112" i="59"/>
  <c r="J112" i="59" s="1"/>
  <c r="B112" i="59"/>
  <c r="U111" i="59"/>
  <c r="T111" i="59"/>
  <c r="V111" i="59" s="1"/>
  <c r="O111" i="59" s="1"/>
  <c r="D111" i="59"/>
  <c r="C111" i="59"/>
  <c r="J111" i="59" s="1"/>
  <c r="K111" i="59" s="1"/>
  <c r="B111" i="59"/>
  <c r="E111" i="59" s="1"/>
  <c r="V110" i="59"/>
  <c r="O110" i="59" s="1"/>
  <c r="U110" i="59"/>
  <c r="T110" i="59"/>
  <c r="J110" i="59"/>
  <c r="K110" i="59" s="1"/>
  <c r="D110" i="59"/>
  <c r="C110" i="59"/>
  <c r="G110" i="59" s="1"/>
  <c r="B110" i="59"/>
  <c r="U109" i="59"/>
  <c r="T109" i="59"/>
  <c r="V109" i="59" s="1"/>
  <c r="O109" i="59" s="1"/>
  <c r="P109" i="59"/>
  <c r="M109" i="59"/>
  <c r="N109" i="59" s="1"/>
  <c r="K109" i="59"/>
  <c r="G109" i="59"/>
  <c r="D109" i="59"/>
  <c r="C109" i="59"/>
  <c r="J109" i="59" s="1"/>
  <c r="B109" i="59"/>
  <c r="E109" i="59" s="1"/>
  <c r="U108" i="59"/>
  <c r="T108" i="59"/>
  <c r="V108" i="59" s="1"/>
  <c r="O108" i="59" s="1"/>
  <c r="G108" i="59"/>
  <c r="D108" i="59"/>
  <c r="C108" i="59"/>
  <c r="J108" i="59" s="1"/>
  <c r="K108" i="59" s="1"/>
  <c r="B108" i="59"/>
  <c r="E108" i="59" s="1"/>
  <c r="U107" i="59"/>
  <c r="T107" i="59"/>
  <c r="V107" i="59" s="1"/>
  <c r="O107" i="59" s="1"/>
  <c r="P107" i="59"/>
  <c r="N107" i="59"/>
  <c r="M107" i="59"/>
  <c r="J107" i="59"/>
  <c r="K107" i="59" s="1"/>
  <c r="G107" i="59"/>
  <c r="D107" i="59"/>
  <c r="C107" i="59"/>
  <c r="B107" i="59"/>
  <c r="E107" i="59" s="1"/>
  <c r="V106" i="59"/>
  <c r="O106" i="59" s="1"/>
  <c r="U106" i="59"/>
  <c r="T106" i="59"/>
  <c r="P106" i="59"/>
  <c r="M106" i="59"/>
  <c r="N106" i="59" s="1"/>
  <c r="G106" i="59"/>
  <c r="E106" i="59"/>
  <c r="D106" i="59"/>
  <c r="K106" i="59" s="1"/>
  <c r="C106" i="59"/>
  <c r="J106" i="59" s="1"/>
  <c r="B106" i="59"/>
  <c r="V105" i="59"/>
  <c r="U105" i="59"/>
  <c r="T105" i="59"/>
  <c r="O105" i="59"/>
  <c r="N105" i="59"/>
  <c r="M105" i="59"/>
  <c r="G105" i="59"/>
  <c r="D105" i="59"/>
  <c r="C105" i="59"/>
  <c r="J105" i="59" s="1"/>
  <c r="K105" i="59" s="1"/>
  <c r="B105" i="59"/>
  <c r="V104" i="59"/>
  <c r="O104" i="59" s="1"/>
  <c r="U104" i="59"/>
  <c r="T104" i="59"/>
  <c r="D104" i="59"/>
  <c r="C104" i="59"/>
  <c r="P104" i="59" s="1"/>
  <c r="B104" i="59"/>
  <c r="U103" i="59"/>
  <c r="T103" i="59"/>
  <c r="V103" i="59" s="1"/>
  <c r="O103" i="59" s="1"/>
  <c r="M103" i="59"/>
  <c r="N103" i="59" s="1"/>
  <c r="K103" i="59"/>
  <c r="E103" i="59"/>
  <c r="D103" i="59"/>
  <c r="C103" i="59"/>
  <c r="J103" i="59" s="1"/>
  <c r="B103" i="59"/>
  <c r="U102" i="59"/>
  <c r="T102" i="59"/>
  <c r="V102" i="59" s="1"/>
  <c r="O102" i="59" s="1"/>
  <c r="D102" i="59"/>
  <c r="C102" i="59"/>
  <c r="J102" i="59" s="1"/>
  <c r="K102" i="59" s="1"/>
  <c r="B102" i="59"/>
  <c r="E102" i="59" s="1"/>
  <c r="V101" i="59"/>
  <c r="O101" i="59" s="1"/>
  <c r="U101" i="59"/>
  <c r="T101" i="59"/>
  <c r="P101" i="59"/>
  <c r="J101" i="59"/>
  <c r="K101" i="59" s="1"/>
  <c r="D101" i="59"/>
  <c r="C101" i="59"/>
  <c r="G101" i="59" s="1"/>
  <c r="B101" i="59"/>
  <c r="U100" i="59"/>
  <c r="T100" i="59"/>
  <c r="V100" i="59" s="1"/>
  <c r="O100" i="59" s="1"/>
  <c r="P100" i="59"/>
  <c r="M100" i="59"/>
  <c r="N100" i="59" s="1"/>
  <c r="K100" i="59"/>
  <c r="G100" i="59"/>
  <c r="D100" i="59"/>
  <c r="C100" i="59"/>
  <c r="J100" i="59" s="1"/>
  <c r="B100" i="59"/>
  <c r="E100" i="59" s="1"/>
  <c r="U99" i="59"/>
  <c r="T99" i="59"/>
  <c r="V99" i="59" s="1"/>
  <c r="O99" i="59" s="1"/>
  <c r="P99" i="59"/>
  <c r="G99" i="59"/>
  <c r="D99" i="59"/>
  <c r="C99" i="59"/>
  <c r="J99" i="59" s="1"/>
  <c r="K99" i="59" s="1"/>
  <c r="B99" i="59"/>
  <c r="E99" i="59" s="1"/>
  <c r="V98" i="59"/>
  <c r="O98" i="59" s="1"/>
  <c r="U98" i="59"/>
  <c r="T98" i="59"/>
  <c r="P98" i="59"/>
  <c r="N98" i="59"/>
  <c r="M98" i="59"/>
  <c r="J98" i="59"/>
  <c r="K98" i="59" s="1"/>
  <c r="G98" i="59"/>
  <c r="D98" i="59"/>
  <c r="C98" i="59"/>
  <c r="B98" i="59"/>
  <c r="V97" i="59"/>
  <c r="O97" i="59" s="1"/>
  <c r="U97" i="59"/>
  <c r="T97" i="59"/>
  <c r="P97" i="59"/>
  <c r="M97" i="59"/>
  <c r="N97" i="59" s="1"/>
  <c r="G97" i="59"/>
  <c r="E97" i="59"/>
  <c r="D97" i="59"/>
  <c r="K97" i="59" s="1"/>
  <c r="C97" i="59"/>
  <c r="J97" i="59" s="1"/>
  <c r="B97" i="59"/>
  <c r="V96" i="59"/>
  <c r="U96" i="59"/>
  <c r="T96" i="59"/>
  <c r="O96" i="59"/>
  <c r="N96" i="59"/>
  <c r="M96" i="59"/>
  <c r="G96" i="59"/>
  <c r="D96" i="59"/>
  <c r="C96" i="59"/>
  <c r="J96" i="59" s="1"/>
  <c r="K96" i="59" s="1"/>
  <c r="B96" i="59"/>
  <c r="V95" i="59"/>
  <c r="O95" i="59" s="1"/>
  <c r="U95" i="59"/>
  <c r="T95" i="59"/>
  <c r="D95" i="59"/>
  <c r="C95" i="59"/>
  <c r="P95" i="59" s="1"/>
  <c r="B95" i="59"/>
  <c r="U94" i="59"/>
  <c r="T94" i="59"/>
  <c r="V94" i="59" s="1"/>
  <c r="O94" i="59" s="1"/>
  <c r="M94" i="59"/>
  <c r="N94" i="59" s="1"/>
  <c r="K94" i="59"/>
  <c r="E94" i="59"/>
  <c r="D94" i="59"/>
  <c r="C94" i="59"/>
  <c r="J94" i="59" s="1"/>
  <c r="B94" i="59"/>
  <c r="U93" i="59"/>
  <c r="T93" i="59"/>
  <c r="V93" i="59" s="1"/>
  <c r="O93" i="59" s="1"/>
  <c r="D93" i="59"/>
  <c r="C93" i="59"/>
  <c r="J93" i="59" s="1"/>
  <c r="K93" i="59" s="1"/>
  <c r="B93" i="59"/>
  <c r="E93" i="59" s="1"/>
  <c r="V92" i="59"/>
  <c r="O92" i="59" s="1"/>
  <c r="U92" i="59"/>
  <c r="T92" i="59"/>
  <c r="P92" i="59"/>
  <c r="J92" i="59"/>
  <c r="K92" i="59" s="1"/>
  <c r="D92" i="59"/>
  <c r="C92" i="59"/>
  <c r="G92" i="59" s="1"/>
  <c r="B92" i="59"/>
  <c r="U91" i="59"/>
  <c r="T91" i="59"/>
  <c r="V91" i="59" s="1"/>
  <c r="O91" i="59" s="1"/>
  <c r="P91" i="59"/>
  <c r="M91" i="59"/>
  <c r="N91" i="59" s="1"/>
  <c r="K91" i="59"/>
  <c r="G91" i="59"/>
  <c r="D91" i="59"/>
  <c r="C91" i="59"/>
  <c r="J91" i="59" s="1"/>
  <c r="B91" i="59"/>
  <c r="E91" i="59" s="1"/>
  <c r="U90" i="59"/>
  <c r="T90" i="59"/>
  <c r="V90" i="59" s="1"/>
  <c r="O90" i="59" s="1"/>
  <c r="P90" i="59"/>
  <c r="G90" i="59"/>
  <c r="D90" i="59"/>
  <c r="C90" i="59"/>
  <c r="J90" i="59" s="1"/>
  <c r="K90" i="59" s="1"/>
  <c r="B90" i="59"/>
  <c r="E90" i="59" s="1"/>
  <c r="V89" i="59"/>
  <c r="U89" i="59"/>
  <c r="T89" i="59"/>
  <c r="P89" i="59"/>
  <c r="O89" i="59"/>
  <c r="D89" i="59"/>
  <c r="C89" i="59"/>
  <c r="M89" i="59" s="1"/>
  <c r="N89" i="59" s="1"/>
  <c r="B89" i="59"/>
  <c r="E89" i="59" s="1"/>
  <c r="V88" i="59"/>
  <c r="O88" i="59" s="1"/>
  <c r="U88" i="59"/>
  <c r="T88" i="59"/>
  <c r="M88" i="59"/>
  <c r="N88" i="59" s="1"/>
  <c r="K88" i="59"/>
  <c r="J88" i="59"/>
  <c r="D88" i="59"/>
  <c r="C88" i="59"/>
  <c r="G88" i="59" s="1"/>
  <c r="B88" i="59"/>
  <c r="E88" i="59" s="1"/>
  <c r="V87" i="59"/>
  <c r="O87" i="59" s="1"/>
  <c r="U87" i="59"/>
  <c r="T87" i="59"/>
  <c r="P87" i="59"/>
  <c r="M87" i="59"/>
  <c r="N87" i="59" s="1"/>
  <c r="G87" i="59"/>
  <c r="E87" i="59"/>
  <c r="D87" i="59"/>
  <c r="C87" i="59"/>
  <c r="J87" i="59" s="1"/>
  <c r="K87" i="59" s="1"/>
  <c r="B87" i="59"/>
  <c r="V86" i="59"/>
  <c r="U86" i="59"/>
  <c r="T86" i="59"/>
  <c r="P86" i="59"/>
  <c r="O86" i="59"/>
  <c r="D86" i="59"/>
  <c r="C86" i="59"/>
  <c r="M86" i="59" s="1"/>
  <c r="N86" i="59" s="1"/>
  <c r="B86" i="59"/>
  <c r="E86" i="59" s="1"/>
  <c r="V85" i="59"/>
  <c r="O85" i="59" s="1"/>
  <c r="U85" i="59"/>
  <c r="T85" i="59"/>
  <c r="M85" i="59"/>
  <c r="N85" i="59" s="1"/>
  <c r="K85" i="59"/>
  <c r="J85" i="59"/>
  <c r="D85" i="59"/>
  <c r="C85" i="59"/>
  <c r="G85" i="59" s="1"/>
  <c r="B85" i="59"/>
  <c r="E85" i="59" s="1"/>
  <c r="V84" i="59"/>
  <c r="O84" i="59" s="1"/>
  <c r="U84" i="59"/>
  <c r="T84" i="59"/>
  <c r="P84" i="59"/>
  <c r="M84" i="59"/>
  <c r="N84" i="59" s="1"/>
  <c r="G84" i="59"/>
  <c r="E84" i="59"/>
  <c r="D84" i="59"/>
  <c r="C84" i="59"/>
  <c r="J84" i="59" s="1"/>
  <c r="K84" i="59" s="1"/>
  <c r="B84" i="59"/>
  <c r="V83" i="59"/>
  <c r="U83" i="59"/>
  <c r="T83" i="59"/>
  <c r="P83" i="59"/>
  <c r="O83" i="59"/>
  <c r="D83" i="59"/>
  <c r="C83" i="59"/>
  <c r="M83" i="59" s="1"/>
  <c r="N83" i="59" s="1"/>
  <c r="B83" i="59"/>
  <c r="E83" i="59" s="1"/>
  <c r="V82" i="59"/>
  <c r="O82" i="59" s="1"/>
  <c r="U82" i="59"/>
  <c r="T82" i="59"/>
  <c r="M82" i="59"/>
  <c r="N82" i="59" s="1"/>
  <c r="K82" i="59"/>
  <c r="J82" i="59"/>
  <c r="D82" i="59"/>
  <c r="C82" i="59"/>
  <c r="G82" i="59" s="1"/>
  <c r="B82" i="59"/>
  <c r="E82" i="59" s="1"/>
  <c r="V81" i="59"/>
  <c r="O81" i="59" s="1"/>
  <c r="U81" i="59"/>
  <c r="T81" i="59"/>
  <c r="P81" i="59"/>
  <c r="M81" i="59"/>
  <c r="N81" i="59" s="1"/>
  <c r="G81" i="59"/>
  <c r="E81" i="59"/>
  <c r="D81" i="59"/>
  <c r="C81" i="59"/>
  <c r="J81" i="59" s="1"/>
  <c r="K81" i="59" s="1"/>
  <c r="B81" i="59"/>
  <c r="V80" i="59"/>
  <c r="U80" i="59"/>
  <c r="T80" i="59"/>
  <c r="P80" i="59"/>
  <c r="O80" i="59"/>
  <c r="D80" i="59"/>
  <c r="C80" i="59"/>
  <c r="M80" i="59" s="1"/>
  <c r="N80" i="59" s="1"/>
  <c r="B80" i="59"/>
  <c r="E80" i="59" s="1"/>
  <c r="V79" i="59"/>
  <c r="O79" i="59" s="1"/>
  <c r="U79" i="59"/>
  <c r="T79" i="59"/>
  <c r="M79" i="59"/>
  <c r="N79" i="59" s="1"/>
  <c r="K79" i="59"/>
  <c r="J79" i="59"/>
  <c r="D79" i="59"/>
  <c r="C79" i="59"/>
  <c r="G79" i="59" s="1"/>
  <c r="B79" i="59"/>
  <c r="E79" i="59" s="1"/>
  <c r="V78" i="59"/>
  <c r="O78" i="59" s="1"/>
  <c r="U78" i="59"/>
  <c r="T78" i="59"/>
  <c r="P78" i="59"/>
  <c r="N78" i="59"/>
  <c r="M78" i="59"/>
  <c r="G78" i="59"/>
  <c r="E78" i="59"/>
  <c r="D78" i="59"/>
  <c r="C78" i="59"/>
  <c r="J78" i="59" s="1"/>
  <c r="K78" i="59" s="1"/>
  <c r="B78" i="59"/>
  <c r="V77" i="59"/>
  <c r="U77" i="59"/>
  <c r="T77" i="59"/>
  <c r="P77" i="59"/>
  <c r="O77" i="59"/>
  <c r="D77" i="59"/>
  <c r="C77" i="59"/>
  <c r="M77" i="59" s="1"/>
  <c r="N77" i="59" s="1"/>
  <c r="B77" i="59"/>
  <c r="E77" i="59" s="1"/>
  <c r="V76" i="59"/>
  <c r="O76" i="59" s="1"/>
  <c r="U76" i="59"/>
  <c r="T76" i="59"/>
  <c r="M76" i="59"/>
  <c r="N76" i="59" s="1"/>
  <c r="K76" i="59"/>
  <c r="J76" i="59"/>
  <c r="D76" i="59"/>
  <c r="C76" i="59"/>
  <c r="G76" i="59" s="1"/>
  <c r="B76" i="59"/>
  <c r="E76" i="59" s="1"/>
  <c r="V75" i="59"/>
  <c r="O75" i="59" s="1"/>
  <c r="U75" i="59"/>
  <c r="T75" i="59"/>
  <c r="P75" i="59"/>
  <c r="M75" i="59"/>
  <c r="N75" i="59" s="1"/>
  <c r="G75" i="59"/>
  <c r="E75" i="59"/>
  <c r="D75" i="59"/>
  <c r="C75" i="59"/>
  <c r="J75" i="59" s="1"/>
  <c r="K75" i="59" s="1"/>
  <c r="B75" i="59"/>
  <c r="V74" i="59"/>
  <c r="U74" i="59"/>
  <c r="T74" i="59"/>
  <c r="P74" i="59"/>
  <c r="O74" i="59"/>
  <c r="D74" i="59"/>
  <c r="C74" i="59"/>
  <c r="M74" i="59" s="1"/>
  <c r="N74" i="59" s="1"/>
  <c r="B74" i="59"/>
  <c r="E74" i="59" s="1"/>
  <c r="V73" i="59"/>
  <c r="O73" i="59" s="1"/>
  <c r="U73" i="59"/>
  <c r="T73" i="59"/>
  <c r="M73" i="59"/>
  <c r="N73" i="59" s="1"/>
  <c r="K73" i="59"/>
  <c r="J73" i="59"/>
  <c r="D73" i="59"/>
  <c r="C73" i="59"/>
  <c r="G73" i="59" s="1"/>
  <c r="B73" i="59"/>
  <c r="E73" i="59" s="1"/>
  <c r="V72" i="59"/>
  <c r="O72" i="59" s="1"/>
  <c r="U72" i="59"/>
  <c r="T72" i="59"/>
  <c r="P72" i="59"/>
  <c r="M72" i="59"/>
  <c r="N72" i="59" s="1"/>
  <c r="G72" i="59"/>
  <c r="E72" i="59"/>
  <c r="D72" i="59"/>
  <c r="C72" i="59"/>
  <c r="J72" i="59" s="1"/>
  <c r="K72" i="59" s="1"/>
  <c r="B72" i="59"/>
  <c r="V71" i="59"/>
  <c r="U71" i="59"/>
  <c r="T71" i="59"/>
  <c r="P71" i="59"/>
  <c r="O71" i="59"/>
  <c r="D71" i="59"/>
  <c r="C71" i="59"/>
  <c r="M71" i="59" s="1"/>
  <c r="N71" i="59" s="1"/>
  <c r="B71" i="59"/>
  <c r="E71" i="59" s="1"/>
  <c r="V70" i="59"/>
  <c r="O70" i="59" s="1"/>
  <c r="U70" i="59"/>
  <c r="T70" i="59"/>
  <c r="M70" i="59"/>
  <c r="N70" i="59" s="1"/>
  <c r="K70" i="59"/>
  <c r="J70" i="59"/>
  <c r="D70" i="59"/>
  <c r="C70" i="59"/>
  <c r="G70" i="59" s="1"/>
  <c r="B70" i="59"/>
  <c r="E70" i="59" s="1"/>
  <c r="V69" i="59"/>
  <c r="O69" i="59" s="1"/>
  <c r="U69" i="59"/>
  <c r="T69" i="59"/>
  <c r="P69" i="59"/>
  <c r="M69" i="59"/>
  <c r="N69" i="59" s="1"/>
  <c r="G69" i="59"/>
  <c r="D69" i="59"/>
  <c r="C69" i="59"/>
  <c r="J69" i="59" s="1"/>
  <c r="K69" i="59" s="1"/>
  <c r="B69" i="59"/>
  <c r="E69" i="59" s="1"/>
  <c r="V68" i="59"/>
  <c r="U68" i="59"/>
  <c r="T68" i="59"/>
  <c r="P68" i="59"/>
  <c r="O68" i="59"/>
  <c r="D68" i="59"/>
  <c r="C68" i="59"/>
  <c r="M68" i="59" s="1"/>
  <c r="N68" i="59" s="1"/>
  <c r="B68" i="59"/>
  <c r="E68" i="59" s="1"/>
  <c r="V67" i="59"/>
  <c r="O67" i="59" s="1"/>
  <c r="U67" i="59"/>
  <c r="T67" i="59"/>
  <c r="M67" i="59"/>
  <c r="N67" i="59" s="1"/>
  <c r="K67" i="59"/>
  <c r="J67" i="59"/>
  <c r="D67" i="59"/>
  <c r="C67" i="59"/>
  <c r="G67" i="59" s="1"/>
  <c r="B67" i="59"/>
  <c r="E67" i="59" s="1"/>
  <c r="V66" i="59"/>
  <c r="O66" i="59" s="1"/>
  <c r="U66" i="59"/>
  <c r="T66" i="59"/>
  <c r="P66" i="59"/>
  <c r="M66" i="59"/>
  <c r="N66" i="59" s="1"/>
  <c r="G66" i="59"/>
  <c r="D66" i="59"/>
  <c r="C66" i="59"/>
  <c r="J66" i="59" s="1"/>
  <c r="K66" i="59" s="1"/>
  <c r="B66" i="59"/>
  <c r="E66" i="59" s="1"/>
  <c r="V65" i="59"/>
  <c r="U65" i="59"/>
  <c r="T65" i="59"/>
  <c r="P65" i="59"/>
  <c r="O65" i="59"/>
  <c r="D65" i="59"/>
  <c r="C65" i="59"/>
  <c r="M65" i="59" s="1"/>
  <c r="N65" i="59" s="1"/>
  <c r="B65" i="59"/>
  <c r="E65" i="59" s="1"/>
  <c r="V64" i="59"/>
  <c r="O64" i="59" s="1"/>
  <c r="U64" i="59"/>
  <c r="T64" i="59"/>
  <c r="M64" i="59"/>
  <c r="N64" i="59" s="1"/>
  <c r="K64" i="59"/>
  <c r="J64" i="59"/>
  <c r="D64" i="59"/>
  <c r="C64" i="59"/>
  <c r="G64" i="59" s="1"/>
  <c r="B64" i="59"/>
  <c r="E64" i="59" s="1"/>
  <c r="V63" i="59"/>
  <c r="O63" i="59" s="1"/>
  <c r="U63" i="59"/>
  <c r="T63" i="59"/>
  <c r="P63" i="59"/>
  <c r="M63" i="59"/>
  <c r="N63" i="59" s="1"/>
  <c r="G63" i="59"/>
  <c r="D63" i="59"/>
  <c r="C63" i="59"/>
  <c r="J63" i="59" s="1"/>
  <c r="K63" i="59" s="1"/>
  <c r="B63" i="59"/>
  <c r="E63" i="59" s="1"/>
  <c r="V62" i="59"/>
  <c r="U62" i="59"/>
  <c r="T62" i="59"/>
  <c r="P62" i="59"/>
  <c r="O62" i="59"/>
  <c r="D62" i="59"/>
  <c r="C62" i="59"/>
  <c r="B62" i="59"/>
  <c r="E62" i="59" s="1"/>
  <c r="V61" i="59"/>
  <c r="O61" i="59" s="1"/>
  <c r="U61" i="59"/>
  <c r="T61" i="59"/>
  <c r="M61" i="59"/>
  <c r="N61" i="59" s="1"/>
  <c r="J61" i="59"/>
  <c r="K61" i="59" s="1"/>
  <c r="D61" i="59"/>
  <c r="C61" i="59"/>
  <c r="G61" i="59" s="1"/>
  <c r="B61" i="59"/>
  <c r="E61" i="59" s="1"/>
  <c r="U60" i="59"/>
  <c r="V60" i="59" s="1"/>
  <c r="O60" i="59" s="1"/>
  <c r="T60" i="59"/>
  <c r="P60" i="59"/>
  <c r="M60" i="59"/>
  <c r="N60" i="59" s="1"/>
  <c r="G60" i="59"/>
  <c r="E60" i="59"/>
  <c r="D60" i="59"/>
  <c r="C60" i="59"/>
  <c r="J60" i="59" s="1"/>
  <c r="K60" i="59" s="1"/>
  <c r="B60" i="59"/>
  <c r="V59" i="59"/>
  <c r="U59" i="59"/>
  <c r="T59" i="59"/>
  <c r="O59" i="59"/>
  <c r="D59" i="59"/>
  <c r="C59" i="59"/>
  <c r="B59" i="59"/>
  <c r="E59" i="59" s="1"/>
  <c r="V58" i="59"/>
  <c r="O58" i="59" s="1"/>
  <c r="U58" i="59"/>
  <c r="T58" i="59"/>
  <c r="M58" i="59"/>
  <c r="N58" i="59" s="1"/>
  <c r="J58" i="59"/>
  <c r="K58" i="59" s="1"/>
  <c r="D58" i="59"/>
  <c r="C58" i="59"/>
  <c r="G58" i="59" s="1"/>
  <c r="B58" i="59"/>
  <c r="E58" i="59" s="1"/>
  <c r="U57" i="59"/>
  <c r="V57" i="59" s="1"/>
  <c r="O57" i="59" s="1"/>
  <c r="T57" i="59"/>
  <c r="P57" i="59"/>
  <c r="M57" i="59"/>
  <c r="N57" i="59" s="1"/>
  <c r="G57" i="59"/>
  <c r="D57" i="59"/>
  <c r="C57" i="59"/>
  <c r="J57" i="59" s="1"/>
  <c r="K57" i="59" s="1"/>
  <c r="B57" i="59"/>
  <c r="E57" i="59" s="1"/>
  <c r="V56" i="59"/>
  <c r="U56" i="59"/>
  <c r="T56" i="59"/>
  <c r="O56" i="59"/>
  <c r="D56" i="59"/>
  <c r="C56" i="59"/>
  <c r="B56" i="59"/>
  <c r="E56" i="59" s="1"/>
  <c r="V55" i="59"/>
  <c r="O55" i="59" s="1"/>
  <c r="U55" i="59"/>
  <c r="T55" i="59"/>
  <c r="M55" i="59"/>
  <c r="N55" i="59" s="1"/>
  <c r="K55" i="59"/>
  <c r="J55" i="59"/>
  <c r="D55" i="59"/>
  <c r="C55" i="59"/>
  <c r="G55" i="59" s="1"/>
  <c r="B55" i="59"/>
  <c r="E55" i="59" s="1"/>
  <c r="U54" i="59"/>
  <c r="V54" i="59" s="1"/>
  <c r="O54" i="59" s="1"/>
  <c r="T54" i="59"/>
  <c r="P54" i="59"/>
  <c r="M54" i="59"/>
  <c r="N54" i="59" s="1"/>
  <c r="G54" i="59"/>
  <c r="E54" i="59"/>
  <c r="D54" i="59"/>
  <c r="C54" i="59"/>
  <c r="J54" i="59" s="1"/>
  <c r="K54" i="59" s="1"/>
  <c r="B54" i="59"/>
  <c r="V53" i="59"/>
  <c r="U53" i="59"/>
  <c r="T53" i="59"/>
  <c r="O53" i="59"/>
  <c r="G53" i="59"/>
  <c r="D53" i="59"/>
  <c r="C53" i="59"/>
  <c r="B53" i="59"/>
  <c r="E53" i="59" s="1"/>
  <c r="V52" i="59"/>
  <c r="O52" i="59" s="1"/>
  <c r="U52" i="59"/>
  <c r="T52" i="59"/>
  <c r="P52" i="59"/>
  <c r="M52" i="59"/>
  <c r="K52" i="59"/>
  <c r="J52" i="59"/>
  <c r="D52" i="59"/>
  <c r="C52" i="59"/>
  <c r="G52" i="59" s="1"/>
  <c r="B52" i="59"/>
  <c r="V51" i="59"/>
  <c r="O51" i="59" s="1"/>
  <c r="U51" i="59"/>
  <c r="T51" i="59"/>
  <c r="P51" i="59"/>
  <c r="M51" i="59"/>
  <c r="N51" i="59" s="1"/>
  <c r="G51" i="59"/>
  <c r="D51" i="59"/>
  <c r="C51" i="59"/>
  <c r="J51" i="59" s="1"/>
  <c r="K51" i="59" s="1"/>
  <c r="B51" i="59"/>
  <c r="E51" i="59" s="1"/>
  <c r="V50" i="59"/>
  <c r="U50" i="59"/>
  <c r="T50" i="59"/>
  <c r="P50" i="59"/>
  <c r="O50" i="59"/>
  <c r="G50" i="59"/>
  <c r="D50" i="59"/>
  <c r="C50" i="59"/>
  <c r="B50" i="59"/>
  <c r="E50" i="59" s="1"/>
  <c r="V49" i="59"/>
  <c r="O49" i="59" s="1"/>
  <c r="U49" i="59"/>
  <c r="T49" i="59"/>
  <c r="J49" i="59"/>
  <c r="K49" i="59" s="1"/>
  <c r="D49" i="59"/>
  <c r="C49" i="59"/>
  <c r="G49" i="59" s="1"/>
  <c r="B49" i="59"/>
  <c r="E49" i="59" s="1"/>
  <c r="U48" i="59"/>
  <c r="V48" i="59" s="1"/>
  <c r="O48" i="59" s="1"/>
  <c r="T48" i="59"/>
  <c r="P48" i="59"/>
  <c r="M48" i="59"/>
  <c r="N48" i="59" s="1"/>
  <c r="G48" i="59"/>
  <c r="D48" i="59"/>
  <c r="C48" i="59"/>
  <c r="J48" i="59" s="1"/>
  <c r="K48" i="59" s="1"/>
  <c r="B48" i="59"/>
  <c r="E48" i="59" s="1"/>
  <c r="V47" i="59"/>
  <c r="U47" i="59"/>
  <c r="T47" i="59"/>
  <c r="O47" i="59"/>
  <c r="K47" i="59"/>
  <c r="G47" i="59"/>
  <c r="D47" i="59"/>
  <c r="C47" i="59"/>
  <c r="J47" i="59" s="1"/>
  <c r="B47" i="59"/>
  <c r="E47" i="59" s="1"/>
  <c r="V46" i="59"/>
  <c r="O46" i="59" s="1"/>
  <c r="U46" i="59"/>
  <c r="T46" i="59"/>
  <c r="P46" i="59"/>
  <c r="M46" i="59"/>
  <c r="G46" i="59"/>
  <c r="D46" i="59"/>
  <c r="C46" i="59"/>
  <c r="J46" i="59" s="1"/>
  <c r="B46" i="59"/>
  <c r="U45" i="59"/>
  <c r="V45" i="59" s="1"/>
  <c r="O45" i="59" s="1"/>
  <c r="T45" i="59"/>
  <c r="P45" i="59"/>
  <c r="M45" i="59"/>
  <c r="N45" i="59" s="1"/>
  <c r="K45" i="59"/>
  <c r="G45" i="59"/>
  <c r="D45" i="59"/>
  <c r="C45" i="59"/>
  <c r="J45" i="59" s="1"/>
  <c r="B45" i="59"/>
  <c r="E45" i="59" s="1"/>
  <c r="V44" i="59"/>
  <c r="O44" i="59" s="1"/>
  <c r="U44" i="59"/>
  <c r="T44" i="59"/>
  <c r="P44" i="59"/>
  <c r="G44" i="59"/>
  <c r="D44" i="59"/>
  <c r="C44" i="59"/>
  <c r="J44" i="59" s="1"/>
  <c r="K44" i="59" s="1"/>
  <c r="B44" i="59"/>
  <c r="E44" i="59" s="1"/>
  <c r="V43" i="59"/>
  <c r="O43" i="59" s="1"/>
  <c r="U43" i="59"/>
  <c r="T43" i="59"/>
  <c r="D43" i="59"/>
  <c r="C43" i="59"/>
  <c r="P43" i="59" s="1"/>
  <c r="B43" i="59"/>
  <c r="E43" i="59" s="1"/>
  <c r="U42" i="59"/>
  <c r="V42" i="59" s="1"/>
  <c r="O42" i="59" s="1"/>
  <c r="T42" i="59"/>
  <c r="M42" i="59"/>
  <c r="N42" i="59" s="1"/>
  <c r="E42" i="59"/>
  <c r="D42" i="59"/>
  <c r="C42" i="59"/>
  <c r="J42" i="59" s="1"/>
  <c r="K42" i="59" s="1"/>
  <c r="B42" i="59"/>
  <c r="V41" i="59"/>
  <c r="U41" i="59"/>
  <c r="T41" i="59"/>
  <c r="P41" i="59"/>
  <c r="O41" i="59"/>
  <c r="M41" i="59"/>
  <c r="N41" i="59" s="1"/>
  <c r="G41" i="59"/>
  <c r="D41" i="59"/>
  <c r="C41" i="59"/>
  <c r="J41" i="59" s="1"/>
  <c r="K41" i="59" s="1"/>
  <c r="B41" i="59"/>
  <c r="E41" i="59" s="1"/>
  <c r="U40" i="59"/>
  <c r="T40" i="59"/>
  <c r="V40" i="59" s="1"/>
  <c r="O40" i="59" s="1"/>
  <c r="P40" i="59"/>
  <c r="M40" i="59"/>
  <c r="J40" i="59"/>
  <c r="K40" i="59" s="1"/>
  <c r="G40" i="59"/>
  <c r="D40" i="59"/>
  <c r="C40" i="59"/>
  <c r="B40" i="59"/>
  <c r="V39" i="59"/>
  <c r="O39" i="59" s="1"/>
  <c r="U39" i="59"/>
  <c r="T39" i="59"/>
  <c r="E39" i="59"/>
  <c r="D39" i="59"/>
  <c r="C39" i="59"/>
  <c r="B39" i="59"/>
  <c r="V38" i="59"/>
  <c r="O38" i="59" s="1"/>
  <c r="U38" i="59"/>
  <c r="T38" i="59"/>
  <c r="P38" i="59"/>
  <c r="M38" i="59"/>
  <c r="N38" i="59" s="1"/>
  <c r="K38" i="59"/>
  <c r="D38" i="59"/>
  <c r="C38" i="59"/>
  <c r="J38" i="59" s="1"/>
  <c r="B38" i="59"/>
  <c r="E38" i="59" s="1"/>
  <c r="V37" i="59"/>
  <c r="O37" i="59" s="1"/>
  <c r="U37" i="59"/>
  <c r="T37" i="59"/>
  <c r="P37" i="59"/>
  <c r="D37" i="59"/>
  <c r="E37" i="59" s="1"/>
  <c r="C37" i="59"/>
  <c r="J37" i="59" s="1"/>
  <c r="K37" i="59" s="1"/>
  <c r="B37" i="59"/>
  <c r="U36" i="59"/>
  <c r="V36" i="59" s="1"/>
  <c r="O36" i="59" s="1"/>
  <c r="T36" i="59"/>
  <c r="E36" i="59"/>
  <c r="D36" i="59"/>
  <c r="C36" i="59"/>
  <c r="B36" i="59"/>
  <c r="V35" i="59"/>
  <c r="O35" i="59" s="1"/>
  <c r="U35" i="59"/>
  <c r="T35" i="59"/>
  <c r="M35" i="59"/>
  <c r="N35" i="59" s="1"/>
  <c r="G35" i="59"/>
  <c r="D35" i="59"/>
  <c r="C35" i="59"/>
  <c r="P35" i="59" s="1"/>
  <c r="B35" i="59"/>
  <c r="U34" i="59"/>
  <c r="V34" i="59" s="1"/>
  <c r="O34" i="59" s="1"/>
  <c r="T34" i="59"/>
  <c r="P34" i="59"/>
  <c r="M34" i="59"/>
  <c r="J34" i="59"/>
  <c r="D34" i="59"/>
  <c r="E34" i="59" s="1"/>
  <c r="C34" i="59"/>
  <c r="G34" i="59" s="1"/>
  <c r="B34" i="59"/>
  <c r="V33" i="59"/>
  <c r="O33" i="59" s="1"/>
  <c r="U33" i="59"/>
  <c r="T33" i="59"/>
  <c r="M33" i="59"/>
  <c r="N33" i="59" s="1"/>
  <c r="G33" i="59"/>
  <c r="D33" i="59"/>
  <c r="C33" i="59"/>
  <c r="J33" i="59" s="1"/>
  <c r="K33" i="59" s="1"/>
  <c r="B33" i="59"/>
  <c r="E33" i="59" s="1"/>
  <c r="V32" i="59"/>
  <c r="O32" i="59" s="1"/>
  <c r="U32" i="59"/>
  <c r="T32" i="59"/>
  <c r="M32" i="59"/>
  <c r="N32" i="59" s="1"/>
  <c r="G32" i="59"/>
  <c r="D32" i="59"/>
  <c r="C32" i="59"/>
  <c r="P32" i="59" s="1"/>
  <c r="B32" i="59"/>
  <c r="E32" i="59" s="1"/>
  <c r="U31" i="59"/>
  <c r="V31" i="59" s="1"/>
  <c r="O31" i="59" s="1"/>
  <c r="T31" i="59"/>
  <c r="P31" i="59"/>
  <c r="N31" i="59"/>
  <c r="J31" i="59"/>
  <c r="K31" i="59" s="1"/>
  <c r="G31" i="59"/>
  <c r="D31" i="59"/>
  <c r="E31" i="59" s="1"/>
  <c r="C31" i="59"/>
  <c r="M31" i="59" s="1"/>
  <c r="B31" i="59"/>
  <c r="U30" i="59"/>
  <c r="T30" i="59"/>
  <c r="V30" i="59" s="1"/>
  <c r="O30" i="59" s="1"/>
  <c r="P30" i="59"/>
  <c r="M30" i="59"/>
  <c r="N30" i="59" s="1"/>
  <c r="G30" i="59"/>
  <c r="D30" i="59"/>
  <c r="C30" i="59"/>
  <c r="J30" i="59" s="1"/>
  <c r="K30" i="59" s="1"/>
  <c r="B30" i="59"/>
  <c r="E30" i="59" s="1"/>
  <c r="V29" i="59"/>
  <c r="O29" i="59" s="1"/>
  <c r="U29" i="59"/>
  <c r="T29" i="59"/>
  <c r="P29" i="59"/>
  <c r="M29" i="59"/>
  <c r="N29" i="59" s="1"/>
  <c r="J29" i="59"/>
  <c r="K29" i="59" s="1"/>
  <c r="G29" i="59"/>
  <c r="D29" i="59"/>
  <c r="C29" i="59"/>
  <c r="B29" i="59"/>
  <c r="E29" i="59" s="1"/>
  <c r="U28" i="59"/>
  <c r="T28" i="59"/>
  <c r="V28" i="59" s="1"/>
  <c r="O28" i="59" s="1"/>
  <c r="J28" i="59"/>
  <c r="K28" i="59" s="1"/>
  <c r="E28" i="59"/>
  <c r="D28" i="59"/>
  <c r="C28" i="59"/>
  <c r="P28" i="59" s="1"/>
  <c r="B28" i="59"/>
  <c r="U27" i="59"/>
  <c r="T27" i="59"/>
  <c r="V27" i="59" s="1"/>
  <c r="O27" i="59" s="1"/>
  <c r="D27" i="59"/>
  <c r="C27" i="59"/>
  <c r="J27" i="59" s="1"/>
  <c r="K27" i="59" s="1"/>
  <c r="B27" i="59"/>
  <c r="E27" i="59" s="1"/>
  <c r="V26" i="59"/>
  <c r="O26" i="59" s="1"/>
  <c r="U26" i="59"/>
  <c r="T26" i="59"/>
  <c r="P26" i="59"/>
  <c r="M26" i="59"/>
  <c r="N26" i="59" s="1"/>
  <c r="G26" i="59"/>
  <c r="D26" i="59"/>
  <c r="C26" i="59"/>
  <c r="J26" i="59" s="1"/>
  <c r="K26" i="59" s="1"/>
  <c r="B26" i="59"/>
  <c r="U25" i="59"/>
  <c r="V25" i="59" s="1"/>
  <c r="O25" i="59" s="1"/>
  <c r="T25" i="59"/>
  <c r="P25" i="59"/>
  <c r="M25" i="59"/>
  <c r="N25" i="59" s="1"/>
  <c r="J25" i="59"/>
  <c r="K25" i="59" s="1"/>
  <c r="D25" i="59"/>
  <c r="E25" i="59" s="1"/>
  <c r="C25" i="59"/>
  <c r="G25" i="59" s="1"/>
  <c r="B25" i="59"/>
  <c r="V24" i="59"/>
  <c r="O24" i="59" s="1"/>
  <c r="U24" i="59"/>
  <c r="T24" i="59"/>
  <c r="M24" i="59"/>
  <c r="N24" i="59" s="1"/>
  <c r="G24" i="59"/>
  <c r="D24" i="59"/>
  <c r="C24" i="59"/>
  <c r="J24" i="59" s="1"/>
  <c r="K24" i="59" s="1"/>
  <c r="B24" i="59"/>
  <c r="E24" i="59" s="1"/>
  <c r="V23" i="59"/>
  <c r="O23" i="59" s="1"/>
  <c r="U23" i="59"/>
  <c r="T23" i="59"/>
  <c r="M23" i="59"/>
  <c r="N23" i="59" s="1"/>
  <c r="G23" i="59"/>
  <c r="D23" i="59"/>
  <c r="C23" i="59"/>
  <c r="P23" i="59" s="1"/>
  <c r="B23" i="59"/>
  <c r="E23" i="59" s="1"/>
  <c r="U22" i="59"/>
  <c r="V22" i="59" s="1"/>
  <c r="O22" i="59" s="1"/>
  <c r="T22" i="59"/>
  <c r="P22" i="59"/>
  <c r="N22" i="59"/>
  <c r="J22" i="59"/>
  <c r="K22" i="59" s="1"/>
  <c r="G22" i="59"/>
  <c r="D22" i="59"/>
  <c r="E22" i="59" s="1"/>
  <c r="C22" i="59"/>
  <c r="M22" i="59" s="1"/>
  <c r="B22" i="59"/>
  <c r="U21" i="59"/>
  <c r="T21" i="59"/>
  <c r="V21" i="59" s="1"/>
  <c r="O21" i="59" s="1"/>
  <c r="P21" i="59"/>
  <c r="M21" i="59"/>
  <c r="N21" i="59" s="1"/>
  <c r="G21" i="59"/>
  <c r="D21" i="59"/>
  <c r="C21" i="59"/>
  <c r="J21" i="59" s="1"/>
  <c r="K21" i="59" s="1"/>
  <c r="B21" i="59"/>
  <c r="E21" i="59" s="1"/>
  <c r="V20" i="59"/>
  <c r="O20" i="59" s="1"/>
  <c r="U20" i="59"/>
  <c r="T20" i="59"/>
  <c r="P20" i="59"/>
  <c r="M20" i="59"/>
  <c r="N20" i="59" s="1"/>
  <c r="J20" i="59"/>
  <c r="K20" i="59" s="1"/>
  <c r="G20" i="59"/>
  <c r="D20" i="59"/>
  <c r="C20" i="59"/>
  <c r="B20" i="59"/>
  <c r="E20" i="59" s="1"/>
  <c r="U19" i="59"/>
  <c r="T19" i="59"/>
  <c r="V19" i="59" s="1"/>
  <c r="O19" i="59" s="1"/>
  <c r="J19" i="59"/>
  <c r="K19" i="59" s="1"/>
  <c r="E19" i="59"/>
  <c r="D19" i="59"/>
  <c r="C19" i="59"/>
  <c r="P19" i="59" s="1"/>
  <c r="B19" i="59"/>
  <c r="U18" i="59"/>
  <c r="T18" i="59"/>
  <c r="V18" i="59" s="1"/>
  <c r="O18" i="59" s="1"/>
  <c r="D18" i="59"/>
  <c r="C18" i="59"/>
  <c r="J18" i="59" s="1"/>
  <c r="K18" i="59" s="1"/>
  <c r="B18" i="59"/>
  <c r="E18" i="59" s="1"/>
  <c r="V17" i="59"/>
  <c r="O17" i="59" s="1"/>
  <c r="U17" i="59"/>
  <c r="T17" i="59"/>
  <c r="P17" i="59"/>
  <c r="M17" i="59"/>
  <c r="N17" i="59" s="1"/>
  <c r="G17" i="59"/>
  <c r="D17" i="59"/>
  <c r="C17" i="59"/>
  <c r="J17" i="59" s="1"/>
  <c r="K17" i="59" s="1"/>
  <c r="B17" i="59"/>
  <c r="U16" i="59"/>
  <c r="V16" i="59" s="1"/>
  <c r="O16" i="59" s="1"/>
  <c r="T16" i="59"/>
  <c r="P16" i="59"/>
  <c r="M16" i="59"/>
  <c r="N16" i="59" s="1"/>
  <c r="J16" i="59"/>
  <c r="K16" i="59" s="1"/>
  <c r="D16" i="59"/>
  <c r="E16" i="59" s="1"/>
  <c r="C16" i="59"/>
  <c r="G16" i="59" s="1"/>
  <c r="B16" i="59"/>
  <c r="V15" i="59"/>
  <c r="O15" i="59" s="1"/>
  <c r="U15" i="59"/>
  <c r="T15" i="59"/>
  <c r="M15" i="59"/>
  <c r="N15" i="59" s="1"/>
  <c r="G15" i="59"/>
  <c r="D15" i="59"/>
  <c r="C15" i="59"/>
  <c r="J15" i="59" s="1"/>
  <c r="K15" i="59" s="1"/>
  <c r="B15" i="59"/>
  <c r="E15" i="59" s="1"/>
  <c r="V14" i="59"/>
  <c r="O14" i="59" s="1"/>
  <c r="U14" i="59"/>
  <c r="T14" i="59"/>
  <c r="M14" i="59"/>
  <c r="N14" i="59" s="1"/>
  <c r="G14" i="59"/>
  <c r="D14" i="59"/>
  <c r="C14" i="59"/>
  <c r="P14" i="59" s="1"/>
  <c r="B14" i="59"/>
  <c r="E14" i="59" s="1"/>
  <c r="U13" i="59"/>
  <c r="V13" i="59" s="1"/>
  <c r="O13" i="59" s="1"/>
  <c r="T13" i="59"/>
  <c r="P13" i="59"/>
  <c r="J13" i="59"/>
  <c r="K13" i="59" s="1"/>
  <c r="G13" i="59"/>
  <c r="D13" i="59"/>
  <c r="E13" i="59" s="1"/>
  <c r="C13" i="59"/>
  <c r="M13" i="59" s="1"/>
  <c r="N13" i="59" s="1"/>
  <c r="B13" i="59"/>
  <c r="U12" i="59"/>
  <c r="T12" i="59"/>
  <c r="V12" i="59" s="1"/>
  <c r="O12" i="59" s="1"/>
  <c r="P12" i="59"/>
  <c r="M12" i="59"/>
  <c r="N12" i="59" s="1"/>
  <c r="G12" i="59"/>
  <c r="D12" i="59"/>
  <c r="C12" i="59"/>
  <c r="J12" i="59" s="1"/>
  <c r="K12" i="59" s="1"/>
  <c r="B12" i="59"/>
  <c r="E12" i="59" s="1"/>
  <c r="V11" i="59"/>
  <c r="O11" i="59" s="1"/>
  <c r="U11" i="59"/>
  <c r="T11" i="59"/>
  <c r="P11" i="59"/>
  <c r="M11" i="59"/>
  <c r="N11" i="59" s="1"/>
  <c r="J11" i="59"/>
  <c r="K11" i="59" s="1"/>
  <c r="G11" i="59"/>
  <c r="D11" i="59"/>
  <c r="C11" i="59"/>
  <c r="B11" i="59"/>
  <c r="E11" i="59" s="1"/>
  <c r="U10" i="59"/>
  <c r="T10" i="59"/>
  <c r="V10" i="59" s="1"/>
  <c r="O10" i="59" s="1"/>
  <c r="J10" i="59"/>
  <c r="K10" i="59" s="1"/>
  <c r="E10" i="59"/>
  <c r="D10" i="59"/>
  <c r="C10" i="59"/>
  <c r="P10" i="59" s="1"/>
  <c r="B10" i="59"/>
  <c r="U9" i="59"/>
  <c r="T9" i="59"/>
  <c r="V9" i="59" s="1"/>
  <c r="O9" i="59" s="1"/>
  <c r="D9" i="59"/>
  <c r="C9" i="59"/>
  <c r="J9" i="59" s="1"/>
  <c r="K9" i="59" s="1"/>
  <c r="B9" i="59"/>
  <c r="E9" i="59" s="1"/>
  <c r="V8" i="59"/>
  <c r="O8" i="59" s="1"/>
  <c r="U8" i="59"/>
  <c r="T8" i="59"/>
  <c r="P8" i="59"/>
  <c r="M8" i="59"/>
  <c r="N8" i="59" s="1"/>
  <c r="K8" i="59"/>
  <c r="G8" i="59"/>
  <c r="D8" i="59"/>
  <c r="C8" i="59"/>
  <c r="J8" i="59" s="1"/>
  <c r="B8" i="59"/>
  <c r="A5" i="59"/>
  <c r="A4" i="59"/>
  <c r="A3" i="59"/>
  <c r="A2" i="59"/>
  <c r="A1" i="59"/>
  <c r="U237" i="58"/>
  <c r="T237" i="58"/>
  <c r="V237" i="58" s="1"/>
  <c r="O237" i="58" s="1"/>
  <c r="P237" i="58"/>
  <c r="N237" i="58"/>
  <c r="J237" i="58"/>
  <c r="K237" i="58" s="1"/>
  <c r="G237" i="58"/>
  <c r="D237" i="58"/>
  <c r="E237" i="58" s="1"/>
  <c r="C237" i="58"/>
  <c r="M237" i="58" s="1"/>
  <c r="B237" i="58"/>
  <c r="U236" i="58"/>
  <c r="V236" i="58" s="1"/>
  <c r="O236" i="58" s="1"/>
  <c r="T236" i="58"/>
  <c r="J236" i="58"/>
  <c r="K236" i="58" s="1"/>
  <c r="E236" i="58"/>
  <c r="D236" i="58"/>
  <c r="C236" i="58"/>
  <c r="P236" i="58" s="1"/>
  <c r="B236" i="58"/>
  <c r="U235" i="58"/>
  <c r="T235" i="58"/>
  <c r="V235" i="58" s="1"/>
  <c r="O235" i="58" s="1"/>
  <c r="P235" i="58"/>
  <c r="M235" i="58"/>
  <c r="J235" i="58"/>
  <c r="D235" i="58"/>
  <c r="E235" i="58" s="1"/>
  <c r="C235" i="58"/>
  <c r="G235" i="58" s="1"/>
  <c r="B235" i="58"/>
  <c r="U234" i="58"/>
  <c r="T234" i="58"/>
  <c r="V234" i="58" s="1"/>
  <c r="O234" i="58" s="1"/>
  <c r="P234" i="58"/>
  <c r="N234" i="58"/>
  <c r="J234" i="58"/>
  <c r="K234" i="58" s="1"/>
  <c r="G234" i="58"/>
  <c r="D234" i="58"/>
  <c r="E234" i="58" s="1"/>
  <c r="C234" i="58"/>
  <c r="M234" i="58" s="1"/>
  <c r="B234" i="58"/>
  <c r="U233" i="58"/>
  <c r="V233" i="58" s="1"/>
  <c r="O233" i="58" s="1"/>
  <c r="T233" i="58"/>
  <c r="J233" i="58"/>
  <c r="K233" i="58" s="1"/>
  <c r="E233" i="58"/>
  <c r="D233" i="58"/>
  <c r="C233" i="58"/>
  <c r="P233" i="58" s="1"/>
  <c r="B233" i="58"/>
  <c r="U232" i="58"/>
  <c r="T232" i="58"/>
  <c r="V232" i="58" s="1"/>
  <c r="O232" i="58" s="1"/>
  <c r="P232" i="58"/>
  <c r="M232" i="58"/>
  <c r="N232" i="58" s="1"/>
  <c r="J232" i="58"/>
  <c r="K232" i="58" s="1"/>
  <c r="D232" i="58"/>
  <c r="E232" i="58" s="1"/>
  <c r="C232" i="58"/>
  <c r="G232" i="58" s="1"/>
  <c r="B232" i="58"/>
  <c r="U231" i="58"/>
  <c r="T231" i="58"/>
  <c r="V231" i="58" s="1"/>
  <c r="O231" i="58" s="1"/>
  <c r="P231" i="58"/>
  <c r="J231" i="58"/>
  <c r="K231" i="58" s="1"/>
  <c r="G231" i="58"/>
  <c r="D231" i="58"/>
  <c r="E231" i="58" s="1"/>
  <c r="C231" i="58"/>
  <c r="M231" i="58" s="1"/>
  <c r="N231" i="58" s="1"/>
  <c r="B231" i="58"/>
  <c r="U230" i="58"/>
  <c r="V230" i="58" s="1"/>
  <c r="O230" i="58" s="1"/>
  <c r="T230" i="58"/>
  <c r="J230" i="58"/>
  <c r="K230" i="58" s="1"/>
  <c r="E230" i="58"/>
  <c r="D230" i="58"/>
  <c r="C230" i="58"/>
  <c r="P230" i="58" s="1"/>
  <c r="B230" i="58"/>
  <c r="U229" i="58"/>
  <c r="T229" i="58"/>
  <c r="V229" i="58" s="1"/>
  <c r="O229" i="58" s="1"/>
  <c r="P229" i="58"/>
  <c r="M229" i="58"/>
  <c r="J229" i="58"/>
  <c r="D229" i="58"/>
  <c r="E229" i="58" s="1"/>
  <c r="C229" i="58"/>
  <c r="G229" i="58" s="1"/>
  <c r="B229" i="58"/>
  <c r="U228" i="58"/>
  <c r="T228" i="58"/>
  <c r="V228" i="58" s="1"/>
  <c r="O228" i="58" s="1"/>
  <c r="P228" i="58"/>
  <c r="N228" i="58"/>
  <c r="J228" i="58"/>
  <c r="K228" i="58" s="1"/>
  <c r="G228" i="58"/>
  <c r="D228" i="58"/>
  <c r="E228" i="58" s="1"/>
  <c r="C228" i="58"/>
  <c r="M228" i="58" s="1"/>
  <c r="B228" i="58"/>
  <c r="U227" i="58"/>
  <c r="V227" i="58" s="1"/>
  <c r="O227" i="58" s="1"/>
  <c r="T227" i="58"/>
  <c r="J227" i="58"/>
  <c r="K227" i="58" s="1"/>
  <c r="E227" i="58"/>
  <c r="D227" i="58"/>
  <c r="C227" i="58"/>
  <c r="P227" i="58" s="1"/>
  <c r="B227" i="58"/>
  <c r="U226" i="58"/>
  <c r="T226" i="58"/>
  <c r="V226" i="58" s="1"/>
  <c r="O226" i="58" s="1"/>
  <c r="P226" i="58"/>
  <c r="M226" i="58"/>
  <c r="J226" i="58"/>
  <c r="D226" i="58"/>
  <c r="E226" i="58" s="1"/>
  <c r="C226" i="58"/>
  <c r="G226" i="58" s="1"/>
  <c r="B226" i="58"/>
  <c r="U225" i="58"/>
  <c r="T225" i="58"/>
  <c r="V225" i="58" s="1"/>
  <c r="O225" i="58" s="1"/>
  <c r="P225" i="58"/>
  <c r="N225" i="58"/>
  <c r="J225" i="58"/>
  <c r="K225" i="58" s="1"/>
  <c r="G225" i="58"/>
  <c r="D225" i="58"/>
  <c r="E225" i="58" s="1"/>
  <c r="C225" i="58"/>
  <c r="M225" i="58" s="1"/>
  <c r="B225" i="58"/>
  <c r="U224" i="58"/>
  <c r="V224" i="58" s="1"/>
  <c r="O224" i="58" s="1"/>
  <c r="T224" i="58"/>
  <c r="J224" i="58"/>
  <c r="K224" i="58" s="1"/>
  <c r="E224" i="58"/>
  <c r="D224" i="58"/>
  <c r="C224" i="58"/>
  <c r="P224" i="58" s="1"/>
  <c r="B224" i="58"/>
  <c r="U223" i="58"/>
  <c r="T223" i="58"/>
  <c r="V223" i="58" s="1"/>
  <c r="O223" i="58" s="1"/>
  <c r="P223" i="58"/>
  <c r="M223" i="58"/>
  <c r="N223" i="58" s="1"/>
  <c r="J223" i="58"/>
  <c r="K223" i="58" s="1"/>
  <c r="D223" i="58"/>
  <c r="E223" i="58" s="1"/>
  <c r="C223" i="58"/>
  <c r="G223" i="58" s="1"/>
  <c r="B223" i="58"/>
  <c r="U222" i="58"/>
  <c r="T222" i="58"/>
  <c r="V222" i="58" s="1"/>
  <c r="O222" i="58" s="1"/>
  <c r="P222" i="58"/>
  <c r="N222" i="58"/>
  <c r="M222" i="58"/>
  <c r="J222" i="58"/>
  <c r="K222" i="58" s="1"/>
  <c r="G222" i="58"/>
  <c r="D222" i="58"/>
  <c r="E222" i="58" s="1"/>
  <c r="C222" i="58"/>
  <c r="B222" i="58"/>
  <c r="U221" i="58"/>
  <c r="V221" i="58" s="1"/>
  <c r="O221" i="58" s="1"/>
  <c r="T221" i="58"/>
  <c r="J221" i="58"/>
  <c r="K221" i="58" s="1"/>
  <c r="E221" i="58"/>
  <c r="D221" i="58"/>
  <c r="C221" i="58"/>
  <c r="P221" i="58" s="1"/>
  <c r="B221" i="58"/>
  <c r="U220" i="58"/>
  <c r="T220" i="58"/>
  <c r="V220" i="58" s="1"/>
  <c r="O220" i="58" s="1"/>
  <c r="P220" i="58"/>
  <c r="M220" i="58"/>
  <c r="J220" i="58"/>
  <c r="K220" i="58" s="1"/>
  <c r="D220" i="58"/>
  <c r="E220" i="58" s="1"/>
  <c r="C220" i="58"/>
  <c r="G220" i="58" s="1"/>
  <c r="B220" i="58"/>
  <c r="U219" i="58"/>
  <c r="T219" i="58"/>
  <c r="V219" i="58" s="1"/>
  <c r="O219" i="58" s="1"/>
  <c r="P219" i="58"/>
  <c r="N219" i="58"/>
  <c r="M219" i="58"/>
  <c r="J219" i="58"/>
  <c r="K219" i="58" s="1"/>
  <c r="G219" i="58"/>
  <c r="D219" i="58"/>
  <c r="E219" i="58" s="1"/>
  <c r="C219" i="58"/>
  <c r="B219" i="58"/>
  <c r="U218" i="58"/>
  <c r="V218" i="58" s="1"/>
  <c r="O218" i="58" s="1"/>
  <c r="T218" i="58"/>
  <c r="J218" i="58"/>
  <c r="K218" i="58" s="1"/>
  <c r="E218" i="58"/>
  <c r="D218" i="58"/>
  <c r="C218" i="58"/>
  <c r="P218" i="58" s="1"/>
  <c r="B218" i="58"/>
  <c r="U217" i="58"/>
  <c r="T217" i="58"/>
  <c r="V217" i="58" s="1"/>
  <c r="O217" i="58" s="1"/>
  <c r="P217" i="58"/>
  <c r="M217" i="58"/>
  <c r="N217" i="58" s="1"/>
  <c r="J217" i="58"/>
  <c r="K217" i="58" s="1"/>
  <c r="D217" i="58"/>
  <c r="E217" i="58" s="1"/>
  <c r="C217" i="58"/>
  <c r="G217" i="58" s="1"/>
  <c r="B217" i="58"/>
  <c r="U216" i="58"/>
  <c r="T216" i="58"/>
  <c r="V216" i="58" s="1"/>
  <c r="O216" i="58" s="1"/>
  <c r="P216" i="58"/>
  <c r="N216" i="58"/>
  <c r="M216" i="58"/>
  <c r="J216" i="58"/>
  <c r="K216" i="58" s="1"/>
  <c r="G216" i="58"/>
  <c r="D216" i="58"/>
  <c r="E216" i="58" s="1"/>
  <c r="C216" i="58"/>
  <c r="B216" i="58"/>
  <c r="U215" i="58"/>
  <c r="T215" i="58"/>
  <c r="V215" i="58" s="1"/>
  <c r="O215" i="58" s="1"/>
  <c r="J215" i="58"/>
  <c r="K215" i="58" s="1"/>
  <c r="E215" i="58"/>
  <c r="D215" i="58"/>
  <c r="C215" i="58"/>
  <c r="P215" i="58" s="1"/>
  <c r="B215" i="58"/>
  <c r="U214" i="58"/>
  <c r="T214" i="58"/>
  <c r="V214" i="58" s="1"/>
  <c r="O214" i="58" s="1"/>
  <c r="P214" i="58"/>
  <c r="M214" i="58"/>
  <c r="J214" i="58"/>
  <c r="D214" i="58"/>
  <c r="E214" i="58" s="1"/>
  <c r="C214" i="58"/>
  <c r="G214" i="58" s="1"/>
  <c r="B214" i="58"/>
  <c r="U213" i="58"/>
  <c r="T213" i="58"/>
  <c r="V213" i="58" s="1"/>
  <c r="O213" i="58" s="1"/>
  <c r="P213" i="58"/>
  <c r="N213" i="58"/>
  <c r="M213" i="58"/>
  <c r="J213" i="58"/>
  <c r="K213" i="58" s="1"/>
  <c r="G213" i="58"/>
  <c r="D213" i="58"/>
  <c r="E213" i="58" s="1"/>
  <c r="C213" i="58"/>
  <c r="B213" i="58"/>
  <c r="U212" i="58"/>
  <c r="T212" i="58"/>
  <c r="V212" i="58" s="1"/>
  <c r="O212" i="58" s="1"/>
  <c r="J212" i="58"/>
  <c r="K212" i="58" s="1"/>
  <c r="E212" i="58"/>
  <c r="D212" i="58"/>
  <c r="C212" i="58"/>
  <c r="P212" i="58" s="1"/>
  <c r="B212" i="58"/>
  <c r="U211" i="58"/>
  <c r="T211" i="58"/>
  <c r="V211" i="58" s="1"/>
  <c r="O211" i="58" s="1"/>
  <c r="P211" i="58"/>
  <c r="M211" i="58"/>
  <c r="N211" i="58" s="1"/>
  <c r="J211" i="58"/>
  <c r="D211" i="58"/>
  <c r="E211" i="58" s="1"/>
  <c r="C211" i="58"/>
  <c r="G211" i="58" s="1"/>
  <c r="B211" i="58"/>
  <c r="U210" i="58"/>
  <c r="T210" i="58"/>
  <c r="V210" i="58" s="1"/>
  <c r="P210" i="58"/>
  <c r="O210" i="58"/>
  <c r="N210" i="58"/>
  <c r="M210" i="58"/>
  <c r="J210" i="58"/>
  <c r="K210" i="58" s="1"/>
  <c r="G210" i="58"/>
  <c r="D210" i="58"/>
  <c r="E210" i="58" s="1"/>
  <c r="C210" i="58"/>
  <c r="B210" i="58"/>
  <c r="U209" i="58"/>
  <c r="T209" i="58"/>
  <c r="V209" i="58" s="1"/>
  <c r="O209" i="58" s="1"/>
  <c r="J209" i="58"/>
  <c r="K209" i="58" s="1"/>
  <c r="E209" i="58"/>
  <c r="D209" i="58"/>
  <c r="C209" i="58"/>
  <c r="B209" i="58"/>
  <c r="U208" i="58"/>
  <c r="T208" i="58"/>
  <c r="P208" i="58"/>
  <c r="M208" i="58"/>
  <c r="N208" i="58" s="1"/>
  <c r="J208" i="58"/>
  <c r="K208" i="58" s="1"/>
  <c r="D208" i="58"/>
  <c r="E208" i="58" s="1"/>
  <c r="C208" i="58"/>
  <c r="G208" i="58" s="1"/>
  <c r="B208" i="58"/>
  <c r="U207" i="58"/>
  <c r="T207" i="58"/>
  <c r="V207" i="58" s="1"/>
  <c r="P207" i="58"/>
  <c r="O207" i="58"/>
  <c r="N207" i="58"/>
  <c r="M207" i="58"/>
  <c r="J207" i="58"/>
  <c r="G207" i="58"/>
  <c r="D207" i="58"/>
  <c r="E207" i="58" s="1"/>
  <c r="C207" i="58"/>
  <c r="B207" i="58"/>
  <c r="U206" i="58"/>
  <c r="T206" i="58"/>
  <c r="V206" i="58" s="1"/>
  <c r="O206" i="58" s="1"/>
  <c r="J206" i="58"/>
  <c r="K206" i="58" s="1"/>
  <c r="E206" i="58"/>
  <c r="D206" i="58"/>
  <c r="C206" i="58"/>
  <c r="B206" i="58"/>
  <c r="U205" i="58"/>
  <c r="T205" i="58"/>
  <c r="V205" i="58" s="1"/>
  <c r="P205" i="58"/>
  <c r="O205" i="58"/>
  <c r="M205" i="58"/>
  <c r="N205" i="58" s="1"/>
  <c r="J205" i="58"/>
  <c r="K205" i="58" s="1"/>
  <c r="E205" i="58"/>
  <c r="D205" i="58"/>
  <c r="C205" i="58"/>
  <c r="G205" i="58" s="1"/>
  <c r="B205" i="58"/>
  <c r="U204" i="58"/>
  <c r="T204" i="58"/>
  <c r="V204" i="58" s="1"/>
  <c r="O204" i="58" s="1"/>
  <c r="P204" i="58"/>
  <c r="N204" i="58"/>
  <c r="M204" i="58"/>
  <c r="J204" i="58"/>
  <c r="K204" i="58" s="1"/>
  <c r="G204" i="58"/>
  <c r="E204" i="58"/>
  <c r="D204" i="58"/>
  <c r="C204" i="58"/>
  <c r="B204" i="58"/>
  <c r="U203" i="58"/>
  <c r="T203" i="58"/>
  <c r="J203" i="58"/>
  <c r="K203" i="58" s="1"/>
  <c r="E203" i="58"/>
  <c r="D203" i="58"/>
  <c r="C203" i="58"/>
  <c r="B203" i="58"/>
  <c r="U202" i="58"/>
  <c r="T202" i="58"/>
  <c r="P202" i="58"/>
  <c r="M202" i="58"/>
  <c r="N202" i="58" s="1"/>
  <c r="J202" i="58"/>
  <c r="K202" i="58" s="1"/>
  <c r="E202" i="58"/>
  <c r="D202" i="58"/>
  <c r="C202" i="58"/>
  <c r="G202" i="58" s="1"/>
  <c r="B202" i="58"/>
  <c r="U201" i="58"/>
  <c r="T201" i="58"/>
  <c r="P201" i="58"/>
  <c r="M201" i="58"/>
  <c r="J201" i="58"/>
  <c r="G201" i="58"/>
  <c r="D201" i="58"/>
  <c r="N201" i="58" s="1"/>
  <c r="C201" i="58"/>
  <c r="B201" i="58"/>
  <c r="U200" i="58"/>
  <c r="T200" i="58"/>
  <c r="D200" i="58"/>
  <c r="E200" i="58" s="1"/>
  <c r="C200" i="58"/>
  <c r="B200" i="58"/>
  <c r="U199" i="58"/>
  <c r="T199" i="58"/>
  <c r="V199" i="58" s="1"/>
  <c r="O199" i="58" s="1"/>
  <c r="P199" i="58"/>
  <c r="M199" i="58"/>
  <c r="N199" i="58" s="1"/>
  <c r="J199" i="58"/>
  <c r="K199" i="58" s="1"/>
  <c r="E199" i="58"/>
  <c r="D199" i="58"/>
  <c r="C199" i="58"/>
  <c r="G199" i="58" s="1"/>
  <c r="B199" i="58"/>
  <c r="U198" i="58"/>
  <c r="T198" i="58"/>
  <c r="P198" i="58"/>
  <c r="N198" i="58"/>
  <c r="M198" i="58"/>
  <c r="J198" i="58"/>
  <c r="K198" i="58" s="1"/>
  <c r="G198" i="58"/>
  <c r="E198" i="58"/>
  <c r="D198" i="58"/>
  <c r="C198" i="58"/>
  <c r="B198" i="58"/>
  <c r="V197" i="58"/>
  <c r="O197" i="58" s="1"/>
  <c r="U197" i="58"/>
  <c r="T197" i="58"/>
  <c r="D197" i="58"/>
  <c r="E197" i="58" s="1"/>
  <c r="C197" i="58"/>
  <c r="B197" i="58"/>
  <c r="U196" i="58"/>
  <c r="T196" i="58"/>
  <c r="V196" i="58" s="1"/>
  <c r="P196" i="58"/>
  <c r="O196" i="58"/>
  <c r="M196" i="58"/>
  <c r="J196" i="58"/>
  <c r="D196" i="58"/>
  <c r="C196" i="58"/>
  <c r="G196" i="58" s="1"/>
  <c r="B196" i="58"/>
  <c r="U195" i="58"/>
  <c r="T195" i="58"/>
  <c r="P195" i="58"/>
  <c r="N195" i="58"/>
  <c r="M195" i="58"/>
  <c r="K195" i="58"/>
  <c r="J195" i="58"/>
  <c r="G195" i="58"/>
  <c r="E195" i="58"/>
  <c r="D195" i="58"/>
  <c r="C195" i="58"/>
  <c r="B195" i="58"/>
  <c r="U194" i="58"/>
  <c r="T194" i="58"/>
  <c r="V194" i="58" s="1"/>
  <c r="O194" i="58" s="1"/>
  <c r="J194" i="58"/>
  <c r="K194" i="58" s="1"/>
  <c r="E194" i="58"/>
  <c r="D194" i="58"/>
  <c r="C194" i="58"/>
  <c r="B194" i="58"/>
  <c r="U193" i="58"/>
  <c r="T193" i="58"/>
  <c r="P193" i="58"/>
  <c r="M193" i="58"/>
  <c r="N193" i="58" s="1"/>
  <c r="J193" i="58"/>
  <c r="D193" i="58"/>
  <c r="C193" i="58"/>
  <c r="G193" i="58" s="1"/>
  <c r="B193" i="58"/>
  <c r="E193" i="58" s="1"/>
  <c r="U192" i="58"/>
  <c r="T192" i="58"/>
  <c r="P192" i="58"/>
  <c r="J192" i="58"/>
  <c r="K192" i="58" s="1"/>
  <c r="G192" i="58"/>
  <c r="E192" i="58"/>
  <c r="D192" i="58"/>
  <c r="C192" i="58"/>
  <c r="M192" i="58" s="1"/>
  <c r="N192" i="58" s="1"/>
  <c r="B192" i="58"/>
  <c r="V191" i="58"/>
  <c r="U191" i="58"/>
  <c r="T191" i="58"/>
  <c r="O191" i="58"/>
  <c r="E191" i="58"/>
  <c r="D191" i="58"/>
  <c r="C191" i="58"/>
  <c r="J191" i="58" s="1"/>
  <c r="K191" i="58" s="1"/>
  <c r="B191" i="58"/>
  <c r="U190" i="58"/>
  <c r="T190" i="58"/>
  <c r="V190" i="58" s="1"/>
  <c r="O190" i="58" s="1"/>
  <c r="P190" i="58"/>
  <c r="N190" i="58"/>
  <c r="M190" i="58"/>
  <c r="J190" i="58"/>
  <c r="K190" i="58" s="1"/>
  <c r="E190" i="58"/>
  <c r="D190" i="58"/>
  <c r="C190" i="58"/>
  <c r="G190" i="58" s="1"/>
  <c r="B190" i="58"/>
  <c r="V189" i="58"/>
  <c r="O189" i="58" s="1"/>
  <c r="U189" i="58"/>
  <c r="T189" i="58"/>
  <c r="P189" i="58"/>
  <c r="N189" i="58"/>
  <c r="M189" i="58"/>
  <c r="J189" i="58"/>
  <c r="G189" i="58"/>
  <c r="E189" i="58"/>
  <c r="D189" i="58"/>
  <c r="K189" i="58" s="1"/>
  <c r="C189" i="58"/>
  <c r="B189" i="58"/>
  <c r="V188" i="58"/>
  <c r="U188" i="58"/>
  <c r="T188" i="58"/>
  <c r="P188" i="58"/>
  <c r="O188" i="58"/>
  <c r="K188" i="58"/>
  <c r="J188" i="58"/>
  <c r="E188" i="58"/>
  <c r="D188" i="58"/>
  <c r="C188" i="58"/>
  <c r="B188" i="58"/>
  <c r="V187" i="58"/>
  <c r="O187" i="58" s="1"/>
  <c r="U187" i="58"/>
  <c r="T187" i="58"/>
  <c r="P187" i="58"/>
  <c r="M187" i="58"/>
  <c r="N187" i="58" s="1"/>
  <c r="J187" i="58"/>
  <c r="D187" i="58"/>
  <c r="C187" i="58"/>
  <c r="G187" i="58" s="1"/>
  <c r="B187" i="58"/>
  <c r="V186" i="58"/>
  <c r="O186" i="58" s="1"/>
  <c r="U186" i="58"/>
  <c r="T186" i="58"/>
  <c r="P186" i="58"/>
  <c r="N186" i="58"/>
  <c r="K186" i="58"/>
  <c r="J186" i="58"/>
  <c r="G186" i="58"/>
  <c r="D186" i="58"/>
  <c r="E186" i="58" s="1"/>
  <c r="C186" i="58"/>
  <c r="M186" i="58" s="1"/>
  <c r="B186" i="58"/>
  <c r="U185" i="58"/>
  <c r="V185" i="58" s="1"/>
  <c r="O185" i="58" s="1"/>
  <c r="T185" i="58"/>
  <c r="D185" i="58"/>
  <c r="E185" i="58" s="1"/>
  <c r="C185" i="58"/>
  <c r="B185" i="58"/>
  <c r="U184" i="58"/>
  <c r="T184" i="58"/>
  <c r="V184" i="58" s="1"/>
  <c r="O184" i="58" s="1"/>
  <c r="P184" i="58"/>
  <c r="M184" i="58"/>
  <c r="N184" i="58" s="1"/>
  <c r="J184" i="58"/>
  <c r="K184" i="58" s="1"/>
  <c r="D184" i="58"/>
  <c r="C184" i="58"/>
  <c r="G184" i="58" s="1"/>
  <c r="B184" i="58"/>
  <c r="E184" i="58" s="1"/>
  <c r="U183" i="58"/>
  <c r="T183" i="58"/>
  <c r="V183" i="58" s="1"/>
  <c r="O183" i="58" s="1"/>
  <c r="P183" i="58"/>
  <c r="J183" i="58"/>
  <c r="G183" i="58"/>
  <c r="D183" i="58"/>
  <c r="K183" i="58" s="1"/>
  <c r="C183" i="58"/>
  <c r="M183" i="58" s="1"/>
  <c r="N183" i="58" s="1"/>
  <c r="B183" i="58"/>
  <c r="E183" i="58" s="1"/>
  <c r="U182" i="58"/>
  <c r="V182" i="58" s="1"/>
  <c r="O182" i="58" s="1"/>
  <c r="T182" i="58"/>
  <c r="J182" i="58"/>
  <c r="K182" i="58" s="1"/>
  <c r="E182" i="58"/>
  <c r="D182" i="58"/>
  <c r="C182" i="58"/>
  <c r="P182" i="58" s="1"/>
  <c r="B182" i="58"/>
  <c r="U181" i="58"/>
  <c r="T181" i="58"/>
  <c r="V181" i="58" s="1"/>
  <c r="O181" i="58" s="1"/>
  <c r="P181" i="58"/>
  <c r="N181" i="58"/>
  <c r="M181" i="58"/>
  <c r="J181" i="58"/>
  <c r="K181" i="58" s="1"/>
  <c r="D181" i="58"/>
  <c r="C181" i="58"/>
  <c r="G181" i="58" s="1"/>
  <c r="B181" i="58"/>
  <c r="E181" i="58" s="1"/>
  <c r="U180" i="58"/>
  <c r="T180" i="58"/>
  <c r="V180" i="58" s="1"/>
  <c r="O180" i="58" s="1"/>
  <c r="P180" i="58"/>
  <c r="J180" i="58"/>
  <c r="G180" i="58"/>
  <c r="D180" i="58"/>
  <c r="K180" i="58" s="1"/>
  <c r="C180" i="58"/>
  <c r="M180" i="58" s="1"/>
  <c r="N180" i="58" s="1"/>
  <c r="B180" i="58"/>
  <c r="E180" i="58" s="1"/>
  <c r="V179" i="58"/>
  <c r="U179" i="58"/>
  <c r="T179" i="58"/>
  <c r="P179" i="58"/>
  <c r="O179" i="58"/>
  <c r="K179" i="58"/>
  <c r="J179" i="58"/>
  <c r="E179" i="58"/>
  <c r="D179" i="58"/>
  <c r="C179" i="58"/>
  <c r="B179" i="58"/>
  <c r="V178" i="58"/>
  <c r="O178" i="58" s="1"/>
  <c r="U178" i="58"/>
  <c r="T178" i="58"/>
  <c r="P178" i="58"/>
  <c r="M178" i="58"/>
  <c r="N178" i="58" s="1"/>
  <c r="J178" i="58"/>
  <c r="D178" i="58"/>
  <c r="C178" i="58"/>
  <c r="G178" i="58" s="1"/>
  <c r="B178" i="58"/>
  <c r="V177" i="58"/>
  <c r="O177" i="58" s="1"/>
  <c r="U177" i="58"/>
  <c r="T177" i="58"/>
  <c r="P177" i="58"/>
  <c r="N177" i="58"/>
  <c r="M177" i="58"/>
  <c r="K177" i="58"/>
  <c r="J177" i="58"/>
  <c r="G177" i="58"/>
  <c r="E177" i="58"/>
  <c r="D177" i="58"/>
  <c r="C177" i="58"/>
  <c r="B177" i="58"/>
  <c r="V176" i="58"/>
  <c r="O176" i="58" s="1"/>
  <c r="U176" i="58"/>
  <c r="T176" i="58"/>
  <c r="D176" i="58"/>
  <c r="E176" i="58" s="1"/>
  <c r="C176" i="58"/>
  <c r="B176" i="58"/>
  <c r="U175" i="58"/>
  <c r="V175" i="58" s="1"/>
  <c r="O175" i="58" s="1"/>
  <c r="T175" i="58"/>
  <c r="P175" i="58"/>
  <c r="M175" i="58"/>
  <c r="N175" i="58" s="1"/>
  <c r="K175" i="58"/>
  <c r="J175" i="58"/>
  <c r="E175" i="58"/>
  <c r="D175" i="58"/>
  <c r="C175" i="58"/>
  <c r="G175" i="58" s="1"/>
  <c r="B175" i="58"/>
  <c r="U174" i="58"/>
  <c r="V174" i="58" s="1"/>
  <c r="O174" i="58" s="1"/>
  <c r="T174" i="58"/>
  <c r="P174" i="58"/>
  <c r="J174" i="58"/>
  <c r="K174" i="58" s="1"/>
  <c r="G174" i="58"/>
  <c r="D174" i="58"/>
  <c r="E174" i="58" s="1"/>
  <c r="C174" i="58"/>
  <c r="M174" i="58" s="1"/>
  <c r="B174" i="58"/>
  <c r="U173" i="58"/>
  <c r="T173" i="58"/>
  <c r="V173" i="58" s="1"/>
  <c r="O173" i="58" s="1"/>
  <c r="K173" i="58"/>
  <c r="J173" i="58"/>
  <c r="D173" i="58"/>
  <c r="C173" i="58"/>
  <c r="P173" i="58" s="1"/>
  <c r="B173" i="58"/>
  <c r="E173" i="58" s="1"/>
  <c r="U172" i="58"/>
  <c r="T172" i="58"/>
  <c r="V172" i="58" s="1"/>
  <c r="O172" i="58" s="1"/>
  <c r="P172" i="58"/>
  <c r="N172" i="58"/>
  <c r="M172" i="58"/>
  <c r="K172" i="58"/>
  <c r="J172" i="58"/>
  <c r="D172" i="58"/>
  <c r="C172" i="58"/>
  <c r="G172" i="58" s="1"/>
  <c r="B172" i="58"/>
  <c r="E172" i="58" s="1"/>
  <c r="U171" i="58"/>
  <c r="V171" i="58" s="1"/>
  <c r="O171" i="58" s="1"/>
  <c r="T171" i="58"/>
  <c r="P171" i="58"/>
  <c r="J171" i="58"/>
  <c r="K171" i="58" s="1"/>
  <c r="G171" i="58"/>
  <c r="E171" i="58"/>
  <c r="D171" i="58"/>
  <c r="C171" i="58"/>
  <c r="M171" i="58" s="1"/>
  <c r="N171" i="58" s="1"/>
  <c r="B171" i="58"/>
  <c r="U170" i="58"/>
  <c r="T170" i="58"/>
  <c r="V170" i="58" s="1"/>
  <c r="O170" i="58" s="1"/>
  <c r="P170" i="58"/>
  <c r="J170" i="58"/>
  <c r="K170" i="58" s="1"/>
  <c r="D170" i="58"/>
  <c r="C170" i="58"/>
  <c r="B170" i="58"/>
  <c r="E170" i="58" s="1"/>
  <c r="V169" i="58"/>
  <c r="O169" i="58" s="1"/>
  <c r="U169" i="58"/>
  <c r="T169" i="58"/>
  <c r="P169" i="58"/>
  <c r="N169" i="58"/>
  <c r="M169" i="58"/>
  <c r="J169" i="58"/>
  <c r="E169" i="58"/>
  <c r="D169" i="58"/>
  <c r="K169" i="58" s="1"/>
  <c r="C169" i="58"/>
  <c r="G169" i="58" s="1"/>
  <c r="B169" i="58"/>
  <c r="V168" i="58"/>
  <c r="U168" i="58"/>
  <c r="T168" i="58"/>
  <c r="P168" i="58"/>
  <c r="O168" i="58"/>
  <c r="N168" i="58"/>
  <c r="K168" i="58"/>
  <c r="J168" i="58"/>
  <c r="G168" i="58"/>
  <c r="E168" i="58"/>
  <c r="D168" i="58"/>
  <c r="C168" i="58"/>
  <c r="M168" i="58" s="1"/>
  <c r="B168" i="58"/>
  <c r="V167" i="58"/>
  <c r="O167" i="58" s="1"/>
  <c r="U167" i="58"/>
  <c r="T167" i="58"/>
  <c r="P167" i="58"/>
  <c r="D167" i="58"/>
  <c r="E167" i="58" s="1"/>
  <c r="C167" i="58"/>
  <c r="B167" i="58"/>
  <c r="U166" i="58"/>
  <c r="V166" i="58" s="1"/>
  <c r="O166" i="58" s="1"/>
  <c r="T166" i="58"/>
  <c r="P166" i="58"/>
  <c r="M166" i="58"/>
  <c r="N166" i="58" s="1"/>
  <c r="K166" i="58"/>
  <c r="J166" i="58"/>
  <c r="E166" i="58"/>
  <c r="D166" i="58"/>
  <c r="C166" i="58"/>
  <c r="G166" i="58" s="1"/>
  <c r="B166" i="58"/>
  <c r="U165" i="58"/>
  <c r="V165" i="58" s="1"/>
  <c r="O165" i="58" s="1"/>
  <c r="T165" i="58"/>
  <c r="P165" i="58"/>
  <c r="J165" i="58"/>
  <c r="G165" i="58"/>
  <c r="D165" i="58"/>
  <c r="E165" i="58" s="1"/>
  <c r="C165" i="58"/>
  <c r="M165" i="58" s="1"/>
  <c r="B165" i="58"/>
  <c r="U164" i="58"/>
  <c r="T164" i="58"/>
  <c r="V164" i="58" s="1"/>
  <c r="O164" i="58" s="1"/>
  <c r="K164" i="58"/>
  <c r="J164" i="58"/>
  <c r="D164" i="58"/>
  <c r="C164" i="58"/>
  <c r="P164" i="58" s="1"/>
  <c r="B164" i="58"/>
  <c r="E164" i="58" s="1"/>
  <c r="U163" i="58"/>
  <c r="T163" i="58"/>
  <c r="V163" i="58" s="1"/>
  <c r="O163" i="58" s="1"/>
  <c r="P163" i="58"/>
  <c r="N163" i="58"/>
  <c r="M163" i="58"/>
  <c r="K163" i="58"/>
  <c r="J163" i="58"/>
  <c r="D163" i="58"/>
  <c r="C163" i="58"/>
  <c r="G163" i="58" s="1"/>
  <c r="B163" i="58"/>
  <c r="E163" i="58" s="1"/>
  <c r="U162" i="58"/>
  <c r="V162" i="58" s="1"/>
  <c r="O162" i="58" s="1"/>
  <c r="T162" i="58"/>
  <c r="P162" i="58"/>
  <c r="M162" i="58"/>
  <c r="J162" i="58"/>
  <c r="K162" i="58" s="1"/>
  <c r="G162" i="58"/>
  <c r="D162" i="58"/>
  <c r="N162" i="58" s="1"/>
  <c r="C162" i="58"/>
  <c r="B162" i="58"/>
  <c r="E162" i="58" s="1"/>
  <c r="U161" i="58"/>
  <c r="T161" i="58"/>
  <c r="V161" i="58" s="1"/>
  <c r="O161" i="58" s="1"/>
  <c r="D161" i="58"/>
  <c r="C161" i="58"/>
  <c r="P161" i="58" s="1"/>
  <c r="B161" i="58"/>
  <c r="E161" i="58" s="1"/>
  <c r="U160" i="58"/>
  <c r="T160" i="58"/>
  <c r="V160" i="58" s="1"/>
  <c r="O160" i="58" s="1"/>
  <c r="P160" i="58"/>
  <c r="M160" i="58"/>
  <c r="J160" i="58"/>
  <c r="K160" i="58" s="1"/>
  <c r="D160" i="58"/>
  <c r="N160" i="58" s="1"/>
  <c r="C160" i="58"/>
  <c r="G160" i="58" s="1"/>
  <c r="B160" i="58"/>
  <c r="E160" i="58" s="1"/>
  <c r="U159" i="58"/>
  <c r="T159" i="58"/>
  <c r="V159" i="58" s="1"/>
  <c r="P159" i="58"/>
  <c r="O159" i="58"/>
  <c r="N159" i="58"/>
  <c r="M159" i="58"/>
  <c r="J159" i="58"/>
  <c r="K159" i="58" s="1"/>
  <c r="G159" i="58"/>
  <c r="D159" i="58"/>
  <c r="C159" i="58"/>
  <c r="B159" i="58"/>
  <c r="E159" i="58" s="1"/>
  <c r="U158" i="58"/>
  <c r="T158" i="58"/>
  <c r="V158" i="58" s="1"/>
  <c r="O158" i="58" s="1"/>
  <c r="P158" i="58"/>
  <c r="J158" i="58"/>
  <c r="K158" i="58" s="1"/>
  <c r="D158" i="58"/>
  <c r="C158" i="58"/>
  <c r="B158" i="58"/>
  <c r="E158" i="58" s="1"/>
  <c r="V157" i="58"/>
  <c r="U157" i="58"/>
  <c r="T157" i="58"/>
  <c r="P157" i="58"/>
  <c r="O157" i="58"/>
  <c r="N157" i="58"/>
  <c r="M157" i="58"/>
  <c r="K157" i="58"/>
  <c r="J157" i="58"/>
  <c r="E157" i="58"/>
  <c r="D157" i="58"/>
  <c r="C157" i="58"/>
  <c r="G157" i="58" s="1"/>
  <c r="B157" i="58"/>
  <c r="U156" i="58"/>
  <c r="V156" i="58" s="1"/>
  <c r="O156" i="58" s="1"/>
  <c r="T156" i="58"/>
  <c r="P156" i="58"/>
  <c r="N156" i="58"/>
  <c r="M156" i="58"/>
  <c r="J156" i="58"/>
  <c r="G156" i="58"/>
  <c r="D156" i="58"/>
  <c r="K156" i="58" s="1"/>
  <c r="C156" i="58"/>
  <c r="B156" i="58"/>
  <c r="E156" i="58" s="1"/>
  <c r="V155" i="58"/>
  <c r="U155" i="58"/>
  <c r="T155" i="58"/>
  <c r="P155" i="58"/>
  <c r="O155" i="58"/>
  <c r="K155" i="58"/>
  <c r="J155" i="58"/>
  <c r="E155" i="58"/>
  <c r="D155" i="58"/>
  <c r="C155" i="58"/>
  <c r="B155" i="58"/>
  <c r="V154" i="58"/>
  <c r="O154" i="58" s="1"/>
  <c r="U154" i="58"/>
  <c r="T154" i="58"/>
  <c r="P154" i="58"/>
  <c r="M154" i="58"/>
  <c r="N154" i="58" s="1"/>
  <c r="J154" i="58"/>
  <c r="E154" i="58"/>
  <c r="D154" i="58"/>
  <c r="K154" i="58" s="1"/>
  <c r="C154" i="58"/>
  <c r="G154" i="58" s="1"/>
  <c r="B154" i="58"/>
  <c r="V153" i="58"/>
  <c r="O153" i="58" s="1"/>
  <c r="U153" i="58"/>
  <c r="T153" i="58"/>
  <c r="P153" i="58"/>
  <c r="N153" i="58"/>
  <c r="M153" i="58"/>
  <c r="J153" i="58"/>
  <c r="K153" i="58" s="1"/>
  <c r="G153" i="58"/>
  <c r="E153" i="58"/>
  <c r="D153" i="58"/>
  <c r="C153" i="58"/>
  <c r="B153" i="58"/>
  <c r="V152" i="58"/>
  <c r="O152" i="58" s="1"/>
  <c r="U152" i="58"/>
  <c r="T152" i="58"/>
  <c r="P152" i="58"/>
  <c r="D152" i="58"/>
  <c r="E152" i="58" s="1"/>
  <c r="C152" i="58"/>
  <c r="B152" i="58"/>
  <c r="U151" i="58"/>
  <c r="V151" i="58" s="1"/>
  <c r="O151" i="58" s="1"/>
  <c r="T151" i="58"/>
  <c r="P151" i="58"/>
  <c r="M151" i="58"/>
  <c r="N151" i="58" s="1"/>
  <c r="K151" i="58"/>
  <c r="J151" i="58"/>
  <c r="E151" i="58"/>
  <c r="D151" i="58"/>
  <c r="C151" i="58"/>
  <c r="G151" i="58" s="1"/>
  <c r="B151" i="58"/>
  <c r="U150" i="58"/>
  <c r="V150" i="58" s="1"/>
  <c r="O150" i="58" s="1"/>
  <c r="T150" i="58"/>
  <c r="P150" i="58"/>
  <c r="J150" i="58"/>
  <c r="G150" i="58"/>
  <c r="D150" i="58"/>
  <c r="E150" i="58" s="1"/>
  <c r="C150" i="58"/>
  <c r="M150" i="58" s="1"/>
  <c r="B150" i="58"/>
  <c r="U149" i="58"/>
  <c r="T149" i="58"/>
  <c r="V149" i="58" s="1"/>
  <c r="O149" i="58" s="1"/>
  <c r="K149" i="58"/>
  <c r="J149" i="58"/>
  <c r="D149" i="58"/>
  <c r="C149" i="58"/>
  <c r="P149" i="58" s="1"/>
  <c r="B149" i="58"/>
  <c r="E149" i="58" s="1"/>
  <c r="U148" i="58"/>
  <c r="T148" i="58"/>
  <c r="V148" i="58" s="1"/>
  <c r="O148" i="58" s="1"/>
  <c r="P148" i="58"/>
  <c r="D148" i="58"/>
  <c r="C148" i="58"/>
  <c r="G148" i="58" s="1"/>
  <c r="B148" i="58"/>
  <c r="E148" i="58" s="1"/>
  <c r="U147" i="58"/>
  <c r="V147" i="58" s="1"/>
  <c r="O147" i="58" s="1"/>
  <c r="T147" i="58"/>
  <c r="K147" i="58"/>
  <c r="J147" i="58"/>
  <c r="E147" i="58"/>
  <c r="D147" i="58"/>
  <c r="C147" i="58"/>
  <c r="G147" i="58" s="1"/>
  <c r="B147" i="58"/>
  <c r="U146" i="58"/>
  <c r="V146" i="58" s="1"/>
  <c r="O146" i="58" s="1"/>
  <c r="T146" i="58"/>
  <c r="M146" i="58"/>
  <c r="N146" i="58" s="1"/>
  <c r="G146" i="58"/>
  <c r="E146" i="58"/>
  <c r="D146" i="58"/>
  <c r="C146" i="58"/>
  <c r="P146" i="58" s="1"/>
  <c r="B146" i="58"/>
  <c r="V145" i="58"/>
  <c r="U145" i="58"/>
  <c r="T145" i="58"/>
  <c r="P145" i="58"/>
  <c r="O145" i="58"/>
  <c r="G145" i="58"/>
  <c r="D145" i="58"/>
  <c r="C145" i="58"/>
  <c r="M145" i="58" s="1"/>
  <c r="N145" i="58" s="1"/>
  <c r="B145" i="58"/>
  <c r="E145" i="58" s="1"/>
  <c r="U144" i="58"/>
  <c r="V144" i="58" s="1"/>
  <c r="O144" i="58" s="1"/>
  <c r="T144" i="58"/>
  <c r="K144" i="58"/>
  <c r="J144" i="58"/>
  <c r="E144" i="58"/>
  <c r="D144" i="58"/>
  <c r="C144" i="58"/>
  <c r="G144" i="58" s="1"/>
  <c r="B144" i="58"/>
  <c r="V143" i="58"/>
  <c r="O143" i="58" s="1"/>
  <c r="U143" i="58"/>
  <c r="T143" i="58"/>
  <c r="M143" i="58"/>
  <c r="N143" i="58" s="1"/>
  <c r="G143" i="58"/>
  <c r="E143" i="58"/>
  <c r="D143" i="58"/>
  <c r="C143" i="58"/>
  <c r="P143" i="58" s="1"/>
  <c r="B143" i="58"/>
  <c r="V142" i="58"/>
  <c r="U142" i="58"/>
  <c r="T142" i="58"/>
  <c r="P142" i="58"/>
  <c r="O142" i="58"/>
  <c r="G142" i="58"/>
  <c r="D142" i="58"/>
  <c r="C142" i="58"/>
  <c r="M142" i="58" s="1"/>
  <c r="N142" i="58" s="1"/>
  <c r="B142" i="58"/>
  <c r="E142" i="58" s="1"/>
  <c r="U141" i="58"/>
  <c r="V141" i="58" s="1"/>
  <c r="O141" i="58" s="1"/>
  <c r="T141" i="58"/>
  <c r="J141" i="58"/>
  <c r="K141" i="58" s="1"/>
  <c r="E141" i="58"/>
  <c r="D141" i="58"/>
  <c r="C141" i="58"/>
  <c r="G141" i="58" s="1"/>
  <c r="B141" i="58"/>
  <c r="V140" i="58"/>
  <c r="O140" i="58" s="1"/>
  <c r="U140" i="58"/>
  <c r="T140" i="58"/>
  <c r="M140" i="58"/>
  <c r="N140" i="58" s="1"/>
  <c r="G140" i="58"/>
  <c r="E140" i="58"/>
  <c r="D140" i="58"/>
  <c r="C140" i="58"/>
  <c r="P140" i="58" s="1"/>
  <c r="B140" i="58"/>
  <c r="V139" i="58"/>
  <c r="U139" i="58"/>
  <c r="T139" i="58"/>
  <c r="P139" i="58"/>
  <c r="O139" i="58"/>
  <c r="G139" i="58"/>
  <c r="D139" i="58"/>
  <c r="C139" i="58"/>
  <c r="M139" i="58" s="1"/>
  <c r="N139" i="58" s="1"/>
  <c r="B139" i="58"/>
  <c r="E139" i="58" s="1"/>
  <c r="U138" i="58"/>
  <c r="V138" i="58" s="1"/>
  <c r="O138" i="58" s="1"/>
  <c r="T138" i="58"/>
  <c r="K138" i="58"/>
  <c r="J138" i="58"/>
  <c r="E138" i="58"/>
  <c r="D138" i="58"/>
  <c r="C138" i="58"/>
  <c r="G138" i="58" s="1"/>
  <c r="B138" i="58"/>
  <c r="U137" i="58"/>
  <c r="V137" i="58" s="1"/>
  <c r="O137" i="58" s="1"/>
  <c r="T137" i="58"/>
  <c r="M137" i="58"/>
  <c r="N137" i="58" s="1"/>
  <c r="G137" i="58"/>
  <c r="E137" i="58"/>
  <c r="D137" i="58"/>
  <c r="C137" i="58"/>
  <c r="P137" i="58" s="1"/>
  <c r="B137" i="58"/>
  <c r="V136" i="58"/>
  <c r="U136" i="58"/>
  <c r="T136" i="58"/>
  <c r="P136" i="58"/>
  <c r="O136" i="58"/>
  <c r="G136" i="58"/>
  <c r="D136" i="58"/>
  <c r="C136" i="58"/>
  <c r="M136" i="58" s="1"/>
  <c r="N136" i="58" s="1"/>
  <c r="B136" i="58"/>
  <c r="E136" i="58" s="1"/>
  <c r="U135" i="58"/>
  <c r="V135" i="58" s="1"/>
  <c r="O135" i="58" s="1"/>
  <c r="T135" i="58"/>
  <c r="K135" i="58"/>
  <c r="J135" i="58"/>
  <c r="E135" i="58"/>
  <c r="D135" i="58"/>
  <c r="C135" i="58"/>
  <c r="G135" i="58" s="1"/>
  <c r="B135" i="58"/>
  <c r="V134" i="58"/>
  <c r="O134" i="58" s="1"/>
  <c r="U134" i="58"/>
  <c r="T134" i="58"/>
  <c r="M134" i="58"/>
  <c r="N134" i="58" s="1"/>
  <c r="G134" i="58"/>
  <c r="E134" i="58"/>
  <c r="D134" i="58"/>
  <c r="C134" i="58"/>
  <c r="P134" i="58" s="1"/>
  <c r="B134" i="58"/>
  <c r="V133" i="58"/>
  <c r="U133" i="58"/>
  <c r="T133" i="58"/>
  <c r="P133" i="58"/>
  <c r="O133" i="58"/>
  <c r="G133" i="58"/>
  <c r="D133" i="58"/>
  <c r="C133" i="58"/>
  <c r="M133" i="58" s="1"/>
  <c r="N133" i="58" s="1"/>
  <c r="B133" i="58"/>
  <c r="E133" i="58" s="1"/>
  <c r="U132" i="58"/>
  <c r="V132" i="58" s="1"/>
  <c r="O132" i="58" s="1"/>
  <c r="T132" i="58"/>
  <c r="J132" i="58"/>
  <c r="K132" i="58" s="1"/>
  <c r="E132" i="58"/>
  <c r="D132" i="58"/>
  <c r="C132" i="58"/>
  <c r="G132" i="58" s="1"/>
  <c r="B132" i="58"/>
  <c r="V131" i="58"/>
  <c r="O131" i="58" s="1"/>
  <c r="U131" i="58"/>
  <c r="T131" i="58"/>
  <c r="M131" i="58"/>
  <c r="N131" i="58" s="1"/>
  <c r="G131" i="58"/>
  <c r="E131" i="58"/>
  <c r="D131" i="58"/>
  <c r="C131" i="58"/>
  <c r="P131" i="58" s="1"/>
  <c r="B131" i="58"/>
  <c r="V130" i="58"/>
  <c r="U130" i="58"/>
  <c r="T130" i="58"/>
  <c r="P130" i="58"/>
  <c r="O130" i="58"/>
  <c r="G130" i="58"/>
  <c r="D130" i="58"/>
  <c r="C130" i="58"/>
  <c r="M130" i="58" s="1"/>
  <c r="N130" i="58" s="1"/>
  <c r="B130" i="58"/>
  <c r="E130" i="58" s="1"/>
  <c r="U129" i="58"/>
  <c r="V129" i="58" s="1"/>
  <c r="O129" i="58" s="1"/>
  <c r="T129" i="58"/>
  <c r="K129" i="58"/>
  <c r="J129" i="58"/>
  <c r="E129" i="58"/>
  <c r="D129" i="58"/>
  <c r="C129" i="58"/>
  <c r="G129" i="58" s="1"/>
  <c r="B129" i="58"/>
  <c r="U128" i="58"/>
  <c r="V128" i="58" s="1"/>
  <c r="O128" i="58" s="1"/>
  <c r="T128" i="58"/>
  <c r="M128" i="58"/>
  <c r="N128" i="58" s="1"/>
  <c r="G128" i="58"/>
  <c r="E128" i="58"/>
  <c r="D128" i="58"/>
  <c r="C128" i="58"/>
  <c r="P128" i="58" s="1"/>
  <c r="B128" i="58"/>
  <c r="V127" i="58"/>
  <c r="U127" i="58"/>
  <c r="T127" i="58"/>
  <c r="P127" i="58"/>
  <c r="O127" i="58"/>
  <c r="G127" i="58"/>
  <c r="D127" i="58"/>
  <c r="C127" i="58"/>
  <c r="M127" i="58" s="1"/>
  <c r="N127" i="58" s="1"/>
  <c r="B127" i="58"/>
  <c r="E127" i="58" s="1"/>
  <c r="U126" i="58"/>
  <c r="V126" i="58" s="1"/>
  <c r="O126" i="58" s="1"/>
  <c r="T126" i="58"/>
  <c r="K126" i="58"/>
  <c r="J126" i="58"/>
  <c r="E126" i="58"/>
  <c r="D126" i="58"/>
  <c r="C126" i="58"/>
  <c r="G126" i="58" s="1"/>
  <c r="B126" i="58"/>
  <c r="V125" i="58"/>
  <c r="O125" i="58" s="1"/>
  <c r="U125" i="58"/>
  <c r="T125" i="58"/>
  <c r="M125" i="58"/>
  <c r="N125" i="58" s="1"/>
  <c r="G125" i="58"/>
  <c r="E125" i="58"/>
  <c r="D125" i="58"/>
  <c r="C125" i="58"/>
  <c r="P125" i="58" s="1"/>
  <c r="B125" i="58"/>
  <c r="V124" i="58"/>
  <c r="U124" i="58"/>
  <c r="T124" i="58"/>
  <c r="P124" i="58"/>
  <c r="O124" i="58"/>
  <c r="G124" i="58"/>
  <c r="D124" i="58"/>
  <c r="C124" i="58"/>
  <c r="M124" i="58" s="1"/>
  <c r="N124" i="58" s="1"/>
  <c r="B124" i="58"/>
  <c r="E124" i="58" s="1"/>
  <c r="U123" i="58"/>
  <c r="V123" i="58" s="1"/>
  <c r="O123" i="58" s="1"/>
  <c r="T123" i="58"/>
  <c r="J123" i="58"/>
  <c r="K123" i="58" s="1"/>
  <c r="E123" i="58"/>
  <c r="D123" i="58"/>
  <c r="C123" i="58"/>
  <c r="G123" i="58" s="1"/>
  <c r="B123" i="58"/>
  <c r="V122" i="58"/>
  <c r="O122" i="58" s="1"/>
  <c r="U122" i="58"/>
  <c r="T122" i="58"/>
  <c r="M122" i="58"/>
  <c r="N122" i="58" s="1"/>
  <c r="G122" i="58"/>
  <c r="E122" i="58"/>
  <c r="D122" i="58"/>
  <c r="C122" i="58"/>
  <c r="P122" i="58" s="1"/>
  <c r="B122" i="58"/>
  <c r="V121" i="58"/>
  <c r="U121" i="58"/>
  <c r="T121" i="58"/>
  <c r="P121" i="58"/>
  <c r="O121" i="58"/>
  <c r="G121" i="58"/>
  <c r="D121" i="58"/>
  <c r="C121" i="58"/>
  <c r="M121" i="58" s="1"/>
  <c r="N121" i="58" s="1"/>
  <c r="B121" i="58"/>
  <c r="E121" i="58" s="1"/>
  <c r="U120" i="58"/>
  <c r="V120" i="58" s="1"/>
  <c r="O120" i="58" s="1"/>
  <c r="T120" i="58"/>
  <c r="K120" i="58"/>
  <c r="J120" i="58"/>
  <c r="E120" i="58"/>
  <c r="D120" i="58"/>
  <c r="C120" i="58"/>
  <c r="G120" i="58" s="1"/>
  <c r="B120" i="58"/>
  <c r="U119" i="58"/>
  <c r="V119" i="58" s="1"/>
  <c r="O119" i="58" s="1"/>
  <c r="T119" i="58"/>
  <c r="M119" i="58"/>
  <c r="N119" i="58" s="1"/>
  <c r="G119" i="58"/>
  <c r="E119" i="58"/>
  <c r="D119" i="58"/>
  <c r="C119" i="58"/>
  <c r="P119" i="58" s="1"/>
  <c r="B119" i="58"/>
  <c r="V118" i="58"/>
  <c r="U118" i="58"/>
  <c r="T118" i="58"/>
  <c r="P118" i="58"/>
  <c r="O118" i="58"/>
  <c r="G118" i="58"/>
  <c r="D118" i="58"/>
  <c r="C118" i="58"/>
  <c r="M118" i="58" s="1"/>
  <c r="N118" i="58" s="1"/>
  <c r="B118" i="58"/>
  <c r="E118" i="58" s="1"/>
  <c r="U117" i="58"/>
  <c r="T117" i="58"/>
  <c r="V117" i="58" s="1"/>
  <c r="O117" i="58" s="1"/>
  <c r="K117" i="58"/>
  <c r="J117" i="58"/>
  <c r="E117" i="58"/>
  <c r="D117" i="58"/>
  <c r="C117" i="58"/>
  <c r="G117" i="58" s="1"/>
  <c r="B117" i="58"/>
  <c r="V116" i="58"/>
  <c r="O116" i="58" s="1"/>
  <c r="U116" i="58"/>
  <c r="T116" i="58"/>
  <c r="M116" i="58"/>
  <c r="N116" i="58" s="1"/>
  <c r="G116" i="58"/>
  <c r="E116" i="58"/>
  <c r="D116" i="58"/>
  <c r="C116" i="58"/>
  <c r="P116" i="58" s="1"/>
  <c r="B116" i="58"/>
  <c r="V115" i="58"/>
  <c r="U115" i="58"/>
  <c r="T115" i="58"/>
  <c r="P115" i="58"/>
  <c r="O115" i="58"/>
  <c r="G115" i="58"/>
  <c r="D115" i="58"/>
  <c r="C115" i="58"/>
  <c r="M115" i="58" s="1"/>
  <c r="N115" i="58" s="1"/>
  <c r="B115" i="58"/>
  <c r="E115" i="58" s="1"/>
  <c r="U114" i="58"/>
  <c r="T114" i="58"/>
  <c r="V114" i="58" s="1"/>
  <c r="O114" i="58" s="1"/>
  <c r="E114" i="58"/>
  <c r="D114" i="58"/>
  <c r="C114" i="58"/>
  <c r="B114" i="58"/>
  <c r="V113" i="58"/>
  <c r="O113" i="58" s="1"/>
  <c r="U113" i="58"/>
  <c r="T113" i="58"/>
  <c r="M113" i="58"/>
  <c r="N113" i="58" s="1"/>
  <c r="G113" i="58"/>
  <c r="E113" i="58"/>
  <c r="D113" i="58"/>
  <c r="C113" i="58"/>
  <c r="P113" i="58" s="1"/>
  <c r="B113" i="58"/>
  <c r="V112" i="58"/>
  <c r="U112" i="58"/>
  <c r="T112" i="58"/>
  <c r="P112" i="58"/>
  <c r="O112" i="58"/>
  <c r="J112" i="58"/>
  <c r="K112" i="58" s="1"/>
  <c r="G112" i="58"/>
  <c r="D112" i="58"/>
  <c r="C112" i="58"/>
  <c r="M112" i="58" s="1"/>
  <c r="N112" i="58" s="1"/>
  <c r="B112" i="58"/>
  <c r="E112" i="58" s="1"/>
  <c r="U111" i="58"/>
  <c r="T111" i="58"/>
  <c r="E111" i="58"/>
  <c r="D111" i="58"/>
  <c r="C111" i="58"/>
  <c r="B111" i="58"/>
  <c r="U110" i="58"/>
  <c r="V110" i="58" s="1"/>
  <c r="O110" i="58" s="1"/>
  <c r="T110" i="58"/>
  <c r="M110" i="58"/>
  <c r="N110" i="58" s="1"/>
  <c r="G110" i="58"/>
  <c r="E110" i="58"/>
  <c r="D110" i="58"/>
  <c r="C110" i="58"/>
  <c r="P110" i="58" s="1"/>
  <c r="B110" i="58"/>
  <c r="V109" i="58"/>
  <c r="U109" i="58"/>
  <c r="T109" i="58"/>
  <c r="P109" i="58"/>
  <c r="O109" i="58"/>
  <c r="J109" i="58"/>
  <c r="K109" i="58" s="1"/>
  <c r="G109" i="58"/>
  <c r="D109" i="58"/>
  <c r="C109" i="58"/>
  <c r="M109" i="58" s="1"/>
  <c r="N109" i="58" s="1"/>
  <c r="B109" i="58"/>
  <c r="E109" i="58" s="1"/>
  <c r="U108" i="58"/>
  <c r="T108" i="58"/>
  <c r="E108" i="58"/>
  <c r="D108" i="58"/>
  <c r="C108" i="58"/>
  <c r="B108" i="58"/>
  <c r="U107" i="58"/>
  <c r="V107" i="58" s="1"/>
  <c r="O107" i="58" s="1"/>
  <c r="T107" i="58"/>
  <c r="M107" i="58"/>
  <c r="N107" i="58" s="1"/>
  <c r="G107" i="58"/>
  <c r="E107" i="58"/>
  <c r="D107" i="58"/>
  <c r="C107" i="58"/>
  <c r="P107" i="58" s="1"/>
  <c r="B107" i="58"/>
  <c r="V106" i="58"/>
  <c r="U106" i="58"/>
  <c r="T106" i="58"/>
  <c r="P106" i="58"/>
  <c r="O106" i="58"/>
  <c r="J106" i="58"/>
  <c r="K106" i="58" s="1"/>
  <c r="G106" i="58"/>
  <c r="D106" i="58"/>
  <c r="C106" i="58"/>
  <c r="M106" i="58" s="1"/>
  <c r="N106" i="58" s="1"/>
  <c r="B106" i="58"/>
  <c r="E106" i="58" s="1"/>
  <c r="U105" i="58"/>
  <c r="T105" i="58"/>
  <c r="E105" i="58"/>
  <c r="D105" i="58"/>
  <c r="C105" i="58"/>
  <c r="B105" i="58"/>
  <c r="U104" i="58"/>
  <c r="V104" i="58" s="1"/>
  <c r="O104" i="58" s="1"/>
  <c r="T104" i="58"/>
  <c r="M104" i="58"/>
  <c r="N104" i="58" s="1"/>
  <c r="G104" i="58"/>
  <c r="E104" i="58"/>
  <c r="D104" i="58"/>
  <c r="C104" i="58"/>
  <c r="P104" i="58" s="1"/>
  <c r="B104" i="58"/>
  <c r="V103" i="58"/>
  <c r="U103" i="58"/>
  <c r="T103" i="58"/>
  <c r="O103" i="58"/>
  <c r="M103" i="58"/>
  <c r="N103" i="58" s="1"/>
  <c r="G103" i="58"/>
  <c r="D103" i="58"/>
  <c r="C103" i="58"/>
  <c r="P103" i="58" s="1"/>
  <c r="B103" i="58"/>
  <c r="E103" i="58" s="1"/>
  <c r="U102" i="58"/>
  <c r="T102" i="58"/>
  <c r="V102" i="58" s="1"/>
  <c r="O102" i="58" s="1"/>
  <c r="M102" i="58"/>
  <c r="N102" i="58" s="1"/>
  <c r="K102" i="58"/>
  <c r="J102" i="58"/>
  <c r="G102" i="58"/>
  <c r="E102" i="58"/>
  <c r="D102" i="58"/>
  <c r="C102" i="58"/>
  <c r="P102" i="58" s="1"/>
  <c r="B102" i="58"/>
  <c r="U101" i="58"/>
  <c r="V101" i="58" s="1"/>
  <c r="O101" i="58" s="1"/>
  <c r="T101" i="58"/>
  <c r="G101" i="58"/>
  <c r="H101" i="58" s="1"/>
  <c r="E101" i="58"/>
  <c r="D101" i="58"/>
  <c r="C101" i="58"/>
  <c r="B101" i="58"/>
  <c r="V100" i="58"/>
  <c r="U100" i="58"/>
  <c r="T100" i="58"/>
  <c r="O100" i="58"/>
  <c r="G100" i="58"/>
  <c r="D100" i="58"/>
  <c r="C100" i="58"/>
  <c r="B100" i="58"/>
  <c r="E100" i="58" s="1"/>
  <c r="U99" i="58"/>
  <c r="V99" i="58" s="1"/>
  <c r="O99" i="58" s="1"/>
  <c r="T99" i="58"/>
  <c r="E99" i="58"/>
  <c r="D99" i="58"/>
  <c r="C99" i="58"/>
  <c r="B99" i="58"/>
  <c r="U98" i="58"/>
  <c r="V98" i="58" s="1"/>
  <c r="O98" i="58" s="1"/>
  <c r="T98" i="58"/>
  <c r="P98" i="58"/>
  <c r="N98" i="58"/>
  <c r="M98" i="58"/>
  <c r="G98" i="58"/>
  <c r="D98" i="58"/>
  <c r="C98" i="58"/>
  <c r="J98" i="58" s="1"/>
  <c r="K98" i="58" s="1"/>
  <c r="B98" i="58"/>
  <c r="E98" i="58" s="1"/>
  <c r="V97" i="58"/>
  <c r="U97" i="58"/>
  <c r="T97" i="58"/>
  <c r="P97" i="58"/>
  <c r="O97" i="58"/>
  <c r="M97" i="58"/>
  <c r="N97" i="58" s="1"/>
  <c r="J97" i="58"/>
  <c r="K97" i="58" s="1"/>
  <c r="D97" i="58"/>
  <c r="C97" i="58"/>
  <c r="G97" i="58" s="1"/>
  <c r="B97" i="58"/>
  <c r="E97" i="58" s="1"/>
  <c r="V96" i="58"/>
  <c r="O96" i="58" s="1"/>
  <c r="U96" i="58"/>
  <c r="T96" i="58"/>
  <c r="E96" i="58"/>
  <c r="D96" i="58"/>
  <c r="C96" i="58"/>
  <c r="B96" i="58"/>
  <c r="U95" i="58"/>
  <c r="V95" i="58" s="1"/>
  <c r="O95" i="58" s="1"/>
  <c r="T95" i="58"/>
  <c r="P95" i="58"/>
  <c r="G95" i="58"/>
  <c r="E95" i="58"/>
  <c r="D95" i="58"/>
  <c r="C95" i="58"/>
  <c r="J95" i="58" s="1"/>
  <c r="K95" i="58" s="1"/>
  <c r="B95" i="58"/>
  <c r="V94" i="58"/>
  <c r="O94" i="58" s="1"/>
  <c r="U94" i="58"/>
  <c r="T94" i="58"/>
  <c r="D94" i="58"/>
  <c r="C94" i="58"/>
  <c r="G94" i="58" s="1"/>
  <c r="B94" i="58"/>
  <c r="E94" i="58" s="1"/>
  <c r="U93" i="58"/>
  <c r="T93" i="58"/>
  <c r="V93" i="58" s="1"/>
  <c r="O93" i="58" s="1"/>
  <c r="M93" i="58"/>
  <c r="N93" i="58" s="1"/>
  <c r="J93" i="58"/>
  <c r="K93" i="58" s="1"/>
  <c r="G93" i="58"/>
  <c r="E93" i="58"/>
  <c r="D93" i="58"/>
  <c r="C93" i="58"/>
  <c r="P93" i="58" s="1"/>
  <c r="B93" i="58"/>
  <c r="U92" i="58"/>
  <c r="T92" i="58"/>
  <c r="V92" i="58" s="1"/>
  <c r="P92" i="58"/>
  <c r="O92" i="58"/>
  <c r="M92" i="58"/>
  <c r="N92" i="58" s="1"/>
  <c r="G92" i="58"/>
  <c r="D92" i="58"/>
  <c r="C92" i="58"/>
  <c r="J92" i="58" s="1"/>
  <c r="K92" i="58" s="1"/>
  <c r="B92" i="58"/>
  <c r="E92" i="58" s="1"/>
  <c r="V91" i="58"/>
  <c r="U91" i="58"/>
  <c r="T91" i="58"/>
  <c r="O91" i="58"/>
  <c r="N91" i="58"/>
  <c r="M91" i="58"/>
  <c r="K91" i="58"/>
  <c r="J91" i="58"/>
  <c r="G91" i="58"/>
  <c r="D91" i="58"/>
  <c r="C91" i="58"/>
  <c r="P91" i="58" s="1"/>
  <c r="B91" i="58"/>
  <c r="E91" i="58" s="1"/>
  <c r="U90" i="58"/>
  <c r="T90" i="58"/>
  <c r="V90" i="58" s="1"/>
  <c r="O90" i="58" s="1"/>
  <c r="P90" i="58"/>
  <c r="E90" i="58"/>
  <c r="D90" i="58"/>
  <c r="C90" i="58"/>
  <c r="B90" i="58"/>
  <c r="U89" i="58"/>
  <c r="T89" i="58"/>
  <c r="V89" i="58" s="1"/>
  <c r="O89" i="58" s="1"/>
  <c r="P89" i="58"/>
  <c r="N89" i="58"/>
  <c r="M89" i="58"/>
  <c r="G89" i="58"/>
  <c r="E89" i="58"/>
  <c r="D89" i="58"/>
  <c r="C89" i="58"/>
  <c r="J89" i="58" s="1"/>
  <c r="K89" i="58" s="1"/>
  <c r="B89" i="58"/>
  <c r="V88" i="58"/>
  <c r="U88" i="58"/>
  <c r="T88" i="58"/>
  <c r="P88" i="58"/>
  <c r="O88" i="58"/>
  <c r="N88" i="58"/>
  <c r="M88" i="58"/>
  <c r="K88" i="58"/>
  <c r="D88" i="58"/>
  <c r="C88" i="58"/>
  <c r="J88" i="58" s="1"/>
  <c r="B88" i="58"/>
  <c r="E88" i="58" s="1"/>
  <c r="U87" i="58"/>
  <c r="V87" i="58" s="1"/>
  <c r="O87" i="58" s="1"/>
  <c r="T87" i="58"/>
  <c r="M87" i="58"/>
  <c r="N87" i="58" s="1"/>
  <c r="E87" i="58"/>
  <c r="D87" i="58"/>
  <c r="C87" i="58"/>
  <c r="B87" i="58"/>
  <c r="U86" i="58"/>
  <c r="T86" i="58"/>
  <c r="E86" i="58"/>
  <c r="D86" i="58"/>
  <c r="C86" i="58"/>
  <c r="B86" i="58"/>
  <c r="V85" i="58"/>
  <c r="O85" i="58" s="1"/>
  <c r="U85" i="58"/>
  <c r="T85" i="58"/>
  <c r="M85" i="58"/>
  <c r="N85" i="58" s="1"/>
  <c r="G85" i="58"/>
  <c r="D85" i="58"/>
  <c r="C85" i="58"/>
  <c r="J85" i="58" s="1"/>
  <c r="K85" i="58" s="1"/>
  <c r="B85" i="58"/>
  <c r="E85" i="58" s="1"/>
  <c r="V84" i="58"/>
  <c r="O84" i="58" s="1"/>
  <c r="U84" i="58"/>
  <c r="T84" i="58"/>
  <c r="M84" i="58"/>
  <c r="D84" i="58"/>
  <c r="C84" i="58"/>
  <c r="P84" i="58" s="1"/>
  <c r="B84" i="58"/>
  <c r="E84" i="58" s="1"/>
  <c r="U83" i="58"/>
  <c r="T83" i="58"/>
  <c r="V83" i="58" s="1"/>
  <c r="O83" i="58" s="1"/>
  <c r="D83" i="58"/>
  <c r="C83" i="58"/>
  <c r="B83" i="58"/>
  <c r="E83" i="58" s="1"/>
  <c r="V82" i="58"/>
  <c r="U82" i="58"/>
  <c r="T82" i="58"/>
  <c r="O82" i="58"/>
  <c r="M82" i="58"/>
  <c r="N82" i="58" s="1"/>
  <c r="D82" i="58"/>
  <c r="C82" i="58"/>
  <c r="B82" i="58"/>
  <c r="E82" i="58" s="1"/>
  <c r="V81" i="58"/>
  <c r="O81" i="58" s="1"/>
  <c r="U81" i="58"/>
  <c r="T81" i="58"/>
  <c r="D81" i="58"/>
  <c r="E81" i="58" s="1"/>
  <c r="C81" i="58"/>
  <c r="J81" i="58" s="1"/>
  <c r="K81" i="58" s="1"/>
  <c r="B81" i="58"/>
  <c r="U80" i="58"/>
  <c r="V80" i="58" s="1"/>
  <c r="O80" i="58" s="1"/>
  <c r="T80" i="58"/>
  <c r="K80" i="58"/>
  <c r="G80" i="58"/>
  <c r="E80" i="58"/>
  <c r="D80" i="58"/>
  <c r="C80" i="58"/>
  <c r="J80" i="58" s="1"/>
  <c r="B80" i="58"/>
  <c r="V79" i="58"/>
  <c r="O79" i="58" s="1"/>
  <c r="U79" i="58"/>
  <c r="T79" i="58"/>
  <c r="J79" i="58"/>
  <c r="K79" i="58" s="1"/>
  <c r="D79" i="58"/>
  <c r="C79" i="58"/>
  <c r="B79" i="58"/>
  <c r="E79" i="58" s="1"/>
  <c r="U78" i="58"/>
  <c r="T78" i="58"/>
  <c r="V78" i="58" s="1"/>
  <c r="O78" i="58" s="1"/>
  <c r="P78" i="58"/>
  <c r="M78" i="58"/>
  <c r="N78" i="58" s="1"/>
  <c r="J78" i="58"/>
  <c r="K78" i="58" s="1"/>
  <c r="G78" i="58"/>
  <c r="D78" i="58"/>
  <c r="C78" i="58"/>
  <c r="B78" i="58"/>
  <c r="E78" i="58" s="1"/>
  <c r="U77" i="58"/>
  <c r="T77" i="58"/>
  <c r="E77" i="58"/>
  <c r="D77" i="58"/>
  <c r="C77" i="58"/>
  <c r="B77" i="58"/>
  <c r="V76" i="58"/>
  <c r="O76" i="58" s="1"/>
  <c r="U76" i="58"/>
  <c r="T76" i="58"/>
  <c r="P76" i="58"/>
  <c r="M76" i="58"/>
  <c r="N76" i="58" s="1"/>
  <c r="J76" i="58"/>
  <c r="K76" i="58" s="1"/>
  <c r="D76" i="58"/>
  <c r="C76" i="58"/>
  <c r="G76" i="58" s="1"/>
  <c r="B76" i="58"/>
  <c r="V75" i="58"/>
  <c r="O75" i="58" s="1"/>
  <c r="U75" i="58"/>
  <c r="T75" i="58"/>
  <c r="D75" i="58"/>
  <c r="C75" i="58"/>
  <c r="B75" i="58"/>
  <c r="E75" i="58" s="1"/>
  <c r="U74" i="58"/>
  <c r="V74" i="58" s="1"/>
  <c r="O74" i="58" s="1"/>
  <c r="T74" i="58"/>
  <c r="P74" i="58"/>
  <c r="N74" i="58"/>
  <c r="M74" i="58"/>
  <c r="K74" i="58"/>
  <c r="G74" i="58"/>
  <c r="F74" i="58"/>
  <c r="D74" i="58"/>
  <c r="C74" i="58"/>
  <c r="J74" i="58" s="1"/>
  <c r="B74" i="58"/>
  <c r="E74" i="58" s="1"/>
  <c r="U73" i="58"/>
  <c r="T73" i="58"/>
  <c r="V73" i="58" s="1"/>
  <c r="O73" i="58" s="1"/>
  <c r="D73" i="58"/>
  <c r="C73" i="58"/>
  <c r="B73" i="58"/>
  <c r="U72" i="58"/>
  <c r="T72" i="58"/>
  <c r="V72" i="58" s="1"/>
  <c r="O72" i="58" s="1"/>
  <c r="P72" i="58"/>
  <c r="M72" i="58"/>
  <c r="D72" i="58"/>
  <c r="C72" i="58"/>
  <c r="J72" i="58" s="1"/>
  <c r="K72" i="58" s="1"/>
  <c r="B72" i="58"/>
  <c r="V71" i="58"/>
  <c r="O71" i="58" s="1"/>
  <c r="U71" i="58"/>
  <c r="T71" i="58"/>
  <c r="M71" i="58"/>
  <c r="G71" i="58"/>
  <c r="D71" i="58"/>
  <c r="K71" i="58" s="1"/>
  <c r="C71" i="58"/>
  <c r="J71" i="58" s="1"/>
  <c r="B71" i="58"/>
  <c r="E71" i="58" s="1"/>
  <c r="V70" i="58"/>
  <c r="U70" i="58"/>
  <c r="T70" i="58"/>
  <c r="O70" i="58"/>
  <c r="E70" i="58"/>
  <c r="D70" i="58"/>
  <c r="C70" i="58"/>
  <c r="B70" i="58"/>
  <c r="V69" i="58"/>
  <c r="O69" i="58" s="1"/>
  <c r="U69" i="58"/>
  <c r="T69" i="58"/>
  <c r="P69" i="58"/>
  <c r="M69" i="58"/>
  <c r="J69" i="58"/>
  <c r="G69" i="58"/>
  <c r="D69" i="58"/>
  <c r="C69" i="58"/>
  <c r="B69" i="58"/>
  <c r="E69" i="58" s="1"/>
  <c r="U68" i="58"/>
  <c r="T68" i="58"/>
  <c r="V68" i="58" s="1"/>
  <c r="O68" i="58" s="1"/>
  <c r="P68" i="58"/>
  <c r="J68" i="58"/>
  <c r="G68" i="58"/>
  <c r="D68" i="58"/>
  <c r="N68" i="58" s="1"/>
  <c r="C68" i="58"/>
  <c r="M68" i="58" s="1"/>
  <c r="B68" i="58"/>
  <c r="E68" i="58" s="1"/>
  <c r="V67" i="58"/>
  <c r="U67" i="58"/>
  <c r="T67" i="58"/>
  <c r="O67" i="58"/>
  <c r="E67" i="58"/>
  <c r="D67" i="58"/>
  <c r="C67" i="58"/>
  <c r="B67" i="58"/>
  <c r="V66" i="58"/>
  <c r="O66" i="58" s="1"/>
  <c r="U66" i="58"/>
  <c r="T66" i="58"/>
  <c r="P66" i="58"/>
  <c r="M66" i="58"/>
  <c r="N66" i="58" s="1"/>
  <c r="J66" i="58"/>
  <c r="K66" i="58" s="1"/>
  <c r="G66" i="58"/>
  <c r="D66" i="58"/>
  <c r="C66" i="58"/>
  <c r="B66" i="58"/>
  <c r="E66" i="58" s="1"/>
  <c r="U65" i="58"/>
  <c r="T65" i="58"/>
  <c r="V65" i="58" s="1"/>
  <c r="O65" i="58" s="1"/>
  <c r="P65" i="58"/>
  <c r="N65" i="58"/>
  <c r="K65" i="58"/>
  <c r="J65" i="58"/>
  <c r="G65" i="58"/>
  <c r="E65" i="58"/>
  <c r="D65" i="58"/>
  <c r="C65" i="58"/>
  <c r="M65" i="58" s="1"/>
  <c r="B65" i="58"/>
  <c r="V64" i="58"/>
  <c r="U64" i="58"/>
  <c r="T64" i="58"/>
  <c r="O64" i="58"/>
  <c r="E64" i="58"/>
  <c r="D64" i="58"/>
  <c r="C64" i="58"/>
  <c r="B64" i="58"/>
  <c r="V63" i="58"/>
  <c r="O63" i="58" s="1"/>
  <c r="U63" i="58"/>
  <c r="T63" i="58"/>
  <c r="P63" i="58"/>
  <c r="M63" i="58"/>
  <c r="N63" i="58" s="1"/>
  <c r="J63" i="58"/>
  <c r="G63" i="58"/>
  <c r="D63" i="58"/>
  <c r="C63" i="58"/>
  <c r="B63" i="58"/>
  <c r="E63" i="58" s="1"/>
  <c r="U62" i="58"/>
  <c r="T62" i="58"/>
  <c r="P62" i="58"/>
  <c r="N62" i="58"/>
  <c r="J62" i="58"/>
  <c r="G62" i="58"/>
  <c r="D62" i="58"/>
  <c r="K62" i="58" s="1"/>
  <c r="C62" i="58"/>
  <c r="M62" i="58" s="1"/>
  <c r="B62" i="58"/>
  <c r="E62" i="58" s="1"/>
  <c r="V61" i="58"/>
  <c r="O61" i="58" s="1"/>
  <c r="U61" i="58"/>
  <c r="T61" i="58"/>
  <c r="E61" i="58"/>
  <c r="D61" i="58"/>
  <c r="C61" i="58"/>
  <c r="B61" i="58"/>
  <c r="V60" i="58"/>
  <c r="O60" i="58" s="1"/>
  <c r="U60" i="58"/>
  <c r="T60" i="58"/>
  <c r="P60" i="58"/>
  <c r="M60" i="58"/>
  <c r="J60" i="58"/>
  <c r="G60" i="58"/>
  <c r="D60" i="58"/>
  <c r="C60" i="58"/>
  <c r="B60" i="58"/>
  <c r="E60" i="58" s="1"/>
  <c r="U59" i="58"/>
  <c r="T59" i="58"/>
  <c r="V59" i="58" s="1"/>
  <c r="O59" i="58" s="1"/>
  <c r="P59" i="58"/>
  <c r="J59" i="58"/>
  <c r="G59" i="58"/>
  <c r="D59" i="58"/>
  <c r="N59" i="58" s="1"/>
  <c r="C59" i="58"/>
  <c r="M59" i="58" s="1"/>
  <c r="B59" i="58"/>
  <c r="E59" i="58" s="1"/>
  <c r="V58" i="58"/>
  <c r="U58" i="58"/>
  <c r="T58" i="58"/>
  <c r="O58" i="58"/>
  <c r="E58" i="58"/>
  <c r="D58" i="58"/>
  <c r="C58" i="58"/>
  <c r="B58" i="58"/>
  <c r="V57" i="58"/>
  <c r="O57" i="58" s="1"/>
  <c r="U57" i="58"/>
  <c r="T57" i="58"/>
  <c r="P57" i="58"/>
  <c r="M57" i="58"/>
  <c r="N57" i="58" s="1"/>
  <c r="J57" i="58"/>
  <c r="K57" i="58" s="1"/>
  <c r="G57" i="58"/>
  <c r="D57" i="58"/>
  <c r="C57" i="58"/>
  <c r="B57" i="58"/>
  <c r="E57" i="58" s="1"/>
  <c r="U56" i="58"/>
  <c r="T56" i="58"/>
  <c r="P56" i="58"/>
  <c r="N56" i="58"/>
  <c r="K56" i="58"/>
  <c r="J56" i="58"/>
  <c r="G56" i="58"/>
  <c r="E56" i="58"/>
  <c r="D56" i="58"/>
  <c r="C56" i="58"/>
  <c r="M56" i="58" s="1"/>
  <c r="B56" i="58"/>
  <c r="V55" i="58"/>
  <c r="U55" i="58"/>
  <c r="T55" i="58"/>
  <c r="O55" i="58"/>
  <c r="E55" i="58"/>
  <c r="D55" i="58"/>
  <c r="C55" i="58"/>
  <c r="B55" i="58"/>
  <c r="V54" i="58"/>
  <c r="O54" i="58" s="1"/>
  <c r="U54" i="58"/>
  <c r="T54" i="58"/>
  <c r="P54" i="58"/>
  <c r="M54" i="58"/>
  <c r="N54" i="58" s="1"/>
  <c r="J54" i="58"/>
  <c r="G54" i="58"/>
  <c r="D54" i="58"/>
  <c r="C54" i="58"/>
  <c r="B54" i="58"/>
  <c r="E54" i="58" s="1"/>
  <c r="U53" i="58"/>
  <c r="T53" i="58"/>
  <c r="P53" i="58"/>
  <c r="N53" i="58"/>
  <c r="J53" i="58"/>
  <c r="G53" i="58"/>
  <c r="D53" i="58"/>
  <c r="K53" i="58" s="1"/>
  <c r="C53" i="58"/>
  <c r="M53" i="58" s="1"/>
  <c r="B53" i="58"/>
  <c r="E53" i="58" s="1"/>
  <c r="V52" i="58"/>
  <c r="O52" i="58" s="1"/>
  <c r="U52" i="58"/>
  <c r="T52" i="58"/>
  <c r="E52" i="58"/>
  <c r="D52" i="58"/>
  <c r="C52" i="58"/>
  <c r="B52" i="58"/>
  <c r="V51" i="58"/>
  <c r="O51" i="58" s="1"/>
  <c r="U51" i="58"/>
  <c r="T51" i="58"/>
  <c r="P51" i="58"/>
  <c r="M51" i="58"/>
  <c r="J51" i="58"/>
  <c r="K51" i="58" s="1"/>
  <c r="G51" i="58"/>
  <c r="D51" i="58"/>
  <c r="C51" i="58"/>
  <c r="B51" i="58"/>
  <c r="V50" i="58"/>
  <c r="O50" i="58" s="1"/>
  <c r="U50" i="58"/>
  <c r="T50" i="58"/>
  <c r="P50" i="58"/>
  <c r="N50" i="58"/>
  <c r="K50" i="58"/>
  <c r="J50" i="58"/>
  <c r="G50" i="58"/>
  <c r="D50" i="58"/>
  <c r="C50" i="58"/>
  <c r="M50" i="58" s="1"/>
  <c r="B50" i="58"/>
  <c r="E50" i="58" s="1"/>
  <c r="U49" i="58"/>
  <c r="V49" i="58" s="1"/>
  <c r="T49" i="58"/>
  <c r="O49" i="58"/>
  <c r="D49" i="58"/>
  <c r="C49" i="58"/>
  <c r="P49" i="58" s="1"/>
  <c r="B49" i="58"/>
  <c r="E49" i="58" s="1"/>
  <c r="U48" i="58"/>
  <c r="T48" i="58"/>
  <c r="V48" i="58" s="1"/>
  <c r="O48" i="58" s="1"/>
  <c r="P48" i="58"/>
  <c r="M48" i="58"/>
  <c r="J48" i="58"/>
  <c r="G48" i="58"/>
  <c r="D48" i="58"/>
  <c r="K48" i="58" s="1"/>
  <c r="C48" i="58"/>
  <c r="B48" i="58"/>
  <c r="E48" i="58" s="1"/>
  <c r="U47" i="58"/>
  <c r="V47" i="58" s="1"/>
  <c r="O47" i="58" s="1"/>
  <c r="T47" i="58"/>
  <c r="P47" i="58"/>
  <c r="J47" i="58"/>
  <c r="G47" i="58"/>
  <c r="D47" i="58"/>
  <c r="C47" i="58"/>
  <c r="M47" i="58" s="1"/>
  <c r="B47" i="58"/>
  <c r="V46" i="58"/>
  <c r="U46" i="58"/>
  <c r="T46" i="58"/>
  <c r="P46" i="58"/>
  <c r="O46" i="58"/>
  <c r="E46" i="58"/>
  <c r="D46" i="58"/>
  <c r="C46" i="58"/>
  <c r="B46" i="58"/>
  <c r="V45" i="58"/>
  <c r="U45" i="58"/>
  <c r="T45" i="58"/>
  <c r="P45" i="58"/>
  <c r="O45" i="58"/>
  <c r="M45" i="58"/>
  <c r="J45" i="58"/>
  <c r="K45" i="58" s="1"/>
  <c r="G45" i="58"/>
  <c r="D45" i="58"/>
  <c r="C45" i="58"/>
  <c r="B45" i="58"/>
  <c r="E45" i="58" s="1"/>
  <c r="V44" i="58"/>
  <c r="O44" i="58" s="1"/>
  <c r="U44" i="58"/>
  <c r="T44" i="58"/>
  <c r="P44" i="58"/>
  <c r="K44" i="58"/>
  <c r="J44" i="58"/>
  <c r="G44" i="58"/>
  <c r="D44" i="58"/>
  <c r="C44" i="58"/>
  <c r="M44" i="58" s="1"/>
  <c r="N44" i="58" s="1"/>
  <c r="B44" i="58"/>
  <c r="E44" i="58" s="1"/>
  <c r="U43" i="58"/>
  <c r="V43" i="58" s="1"/>
  <c r="O43" i="58" s="1"/>
  <c r="T43" i="58"/>
  <c r="E43" i="58"/>
  <c r="D43" i="58"/>
  <c r="C43" i="58"/>
  <c r="P43" i="58" s="1"/>
  <c r="B43" i="58"/>
  <c r="U42" i="58"/>
  <c r="T42" i="58"/>
  <c r="V42" i="58" s="1"/>
  <c r="O42" i="58" s="1"/>
  <c r="P42" i="58"/>
  <c r="M42" i="58"/>
  <c r="N42" i="58" s="1"/>
  <c r="K42" i="58"/>
  <c r="J42" i="58"/>
  <c r="G42" i="58"/>
  <c r="D42" i="58"/>
  <c r="C42" i="58"/>
  <c r="B42" i="58"/>
  <c r="E42" i="58" s="1"/>
  <c r="U41" i="58"/>
  <c r="T41" i="58"/>
  <c r="P41" i="58"/>
  <c r="J41" i="58"/>
  <c r="G41" i="58"/>
  <c r="E41" i="58"/>
  <c r="D41" i="58"/>
  <c r="K41" i="58" s="1"/>
  <c r="C41" i="58"/>
  <c r="M41" i="58" s="1"/>
  <c r="N41" i="58" s="1"/>
  <c r="B41" i="58"/>
  <c r="V40" i="58"/>
  <c r="O40" i="58" s="1"/>
  <c r="U40" i="58"/>
  <c r="T40" i="58"/>
  <c r="D40" i="58"/>
  <c r="C40" i="58"/>
  <c r="B40" i="58"/>
  <c r="E40" i="58" s="1"/>
  <c r="V39" i="58"/>
  <c r="U39" i="58"/>
  <c r="T39" i="58"/>
  <c r="P39" i="58"/>
  <c r="O39" i="58"/>
  <c r="M39" i="58"/>
  <c r="N39" i="58" s="1"/>
  <c r="J39" i="58"/>
  <c r="K39" i="58" s="1"/>
  <c r="G39" i="58"/>
  <c r="D39" i="58"/>
  <c r="C39" i="58"/>
  <c r="B39" i="58"/>
  <c r="U38" i="58"/>
  <c r="V38" i="58" s="1"/>
  <c r="O38" i="58" s="1"/>
  <c r="T38" i="58"/>
  <c r="P38" i="58"/>
  <c r="E38" i="58"/>
  <c r="D38" i="58"/>
  <c r="C38" i="58"/>
  <c r="M38" i="58" s="1"/>
  <c r="N38" i="58" s="1"/>
  <c r="B38" i="58"/>
  <c r="V37" i="58"/>
  <c r="O37" i="58" s="1"/>
  <c r="U37" i="58"/>
  <c r="T37" i="58"/>
  <c r="P37" i="58"/>
  <c r="M37" i="58"/>
  <c r="D37" i="58"/>
  <c r="E37" i="58" s="1"/>
  <c r="C37" i="58"/>
  <c r="B37" i="58"/>
  <c r="U36" i="58"/>
  <c r="T36" i="58"/>
  <c r="V36" i="58" s="1"/>
  <c r="O36" i="58" s="1"/>
  <c r="P36" i="58"/>
  <c r="N36" i="58"/>
  <c r="M36" i="58"/>
  <c r="J36" i="58"/>
  <c r="K36" i="58" s="1"/>
  <c r="G36" i="58"/>
  <c r="D36" i="58"/>
  <c r="C36" i="58"/>
  <c r="B36" i="58"/>
  <c r="E36" i="58" s="1"/>
  <c r="V35" i="58"/>
  <c r="O35" i="58" s="1"/>
  <c r="U35" i="58"/>
  <c r="T35" i="58"/>
  <c r="P35" i="58"/>
  <c r="J35" i="58"/>
  <c r="G35" i="58"/>
  <c r="D35" i="58"/>
  <c r="C35" i="58"/>
  <c r="M35" i="58" s="1"/>
  <c r="B35" i="58"/>
  <c r="V34" i="58"/>
  <c r="U34" i="58"/>
  <c r="T34" i="58"/>
  <c r="P34" i="58"/>
  <c r="O34" i="58"/>
  <c r="M34" i="58"/>
  <c r="N34" i="58" s="1"/>
  <c r="E34" i="58"/>
  <c r="D34" i="58"/>
  <c r="C34" i="58"/>
  <c r="B34" i="58"/>
  <c r="U33" i="58"/>
  <c r="T33" i="58"/>
  <c r="V33" i="58" s="1"/>
  <c r="O33" i="58" s="1"/>
  <c r="P33" i="58"/>
  <c r="N33" i="58"/>
  <c r="M33" i="58"/>
  <c r="K33" i="58"/>
  <c r="J33" i="58"/>
  <c r="G33" i="58"/>
  <c r="D33" i="58"/>
  <c r="C33" i="58"/>
  <c r="B33" i="58"/>
  <c r="E33" i="58" s="1"/>
  <c r="V32" i="58"/>
  <c r="O32" i="58" s="1"/>
  <c r="U32" i="58"/>
  <c r="T32" i="58"/>
  <c r="P32" i="58"/>
  <c r="N32" i="58"/>
  <c r="J32" i="58"/>
  <c r="K32" i="58" s="1"/>
  <c r="E32" i="58"/>
  <c r="D32" i="58"/>
  <c r="C32" i="58"/>
  <c r="M32" i="58" s="1"/>
  <c r="B32" i="58"/>
  <c r="U31" i="58"/>
  <c r="V31" i="58" s="1"/>
  <c r="O31" i="58" s="1"/>
  <c r="T31" i="58"/>
  <c r="P31" i="58"/>
  <c r="E31" i="58"/>
  <c r="D31" i="58"/>
  <c r="C31" i="58"/>
  <c r="B31" i="58"/>
  <c r="V30" i="58"/>
  <c r="O30" i="58" s="1"/>
  <c r="U30" i="58"/>
  <c r="T30" i="58"/>
  <c r="P30" i="58"/>
  <c r="N30" i="58"/>
  <c r="M30" i="58"/>
  <c r="K30" i="58"/>
  <c r="J30" i="58"/>
  <c r="G30" i="58"/>
  <c r="D30" i="58"/>
  <c r="C30" i="58"/>
  <c r="B30" i="58"/>
  <c r="U29" i="58"/>
  <c r="V29" i="58" s="1"/>
  <c r="O29" i="58" s="1"/>
  <c r="T29" i="58"/>
  <c r="P29" i="58"/>
  <c r="E29" i="58"/>
  <c r="D29" i="58"/>
  <c r="C29" i="58"/>
  <c r="M29" i="58" s="1"/>
  <c r="N29" i="58" s="1"/>
  <c r="B29" i="58"/>
  <c r="V28" i="58"/>
  <c r="O28" i="58" s="1"/>
  <c r="U28" i="58"/>
  <c r="T28" i="58"/>
  <c r="P28" i="58"/>
  <c r="M28" i="58"/>
  <c r="N28" i="58" s="1"/>
  <c r="D28" i="58"/>
  <c r="E28" i="58" s="1"/>
  <c r="C28" i="58"/>
  <c r="B28" i="58"/>
  <c r="U27" i="58"/>
  <c r="T27" i="58"/>
  <c r="V27" i="58" s="1"/>
  <c r="O27" i="58" s="1"/>
  <c r="P27" i="58"/>
  <c r="N27" i="58"/>
  <c r="M27" i="58"/>
  <c r="J27" i="58"/>
  <c r="K27" i="58" s="1"/>
  <c r="G27" i="58"/>
  <c r="D27" i="58"/>
  <c r="C27" i="58"/>
  <c r="B27" i="58"/>
  <c r="E27" i="58" s="1"/>
  <c r="V26" i="58"/>
  <c r="O26" i="58" s="1"/>
  <c r="U26" i="58"/>
  <c r="T26" i="58"/>
  <c r="P26" i="58"/>
  <c r="J26" i="58"/>
  <c r="G26" i="58"/>
  <c r="D26" i="58"/>
  <c r="N26" i="58" s="1"/>
  <c r="C26" i="58"/>
  <c r="M26" i="58" s="1"/>
  <c r="B26" i="58"/>
  <c r="V25" i="58"/>
  <c r="U25" i="58"/>
  <c r="T25" i="58"/>
  <c r="P25" i="58"/>
  <c r="O25" i="58"/>
  <c r="M25" i="58"/>
  <c r="N25" i="58" s="1"/>
  <c r="E25" i="58"/>
  <c r="D25" i="58"/>
  <c r="C25" i="58"/>
  <c r="B25" i="58"/>
  <c r="U24" i="58"/>
  <c r="T24" i="58"/>
  <c r="V24" i="58" s="1"/>
  <c r="O24" i="58" s="1"/>
  <c r="P24" i="58"/>
  <c r="N24" i="58"/>
  <c r="M24" i="58"/>
  <c r="K24" i="58"/>
  <c r="J24" i="58"/>
  <c r="G24" i="58"/>
  <c r="D24" i="58"/>
  <c r="C24" i="58"/>
  <c r="B24" i="58"/>
  <c r="E24" i="58" s="1"/>
  <c r="V23" i="58"/>
  <c r="O23" i="58" s="1"/>
  <c r="U23" i="58"/>
  <c r="T23" i="58"/>
  <c r="P23" i="58"/>
  <c r="N23" i="58"/>
  <c r="J23" i="58"/>
  <c r="K23" i="58" s="1"/>
  <c r="E23" i="58"/>
  <c r="D23" i="58"/>
  <c r="C23" i="58"/>
  <c r="M23" i="58" s="1"/>
  <c r="B23" i="58"/>
  <c r="U22" i="58"/>
  <c r="V22" i="58" s="1"/>
  <c r="O22" i="58" s="1"/>
  <c r="T22" i="58"/>
  <c r="P22" i="58"/>
  <c r="E22" i="58"/>
  <c r="D22" i="58"/>
  <c r="C22" i="58"/>
  <c r="B22" i="58"/>
  <c r="V21" i="58"/>
  <c r="O21" i="58" s="1"/>
  <c r="U21" i="58"/>
  <c r="T21" i="58"/>
  <c r="P21" i="58"/>
  <c r="N21" i="58"/>
  <c r="M21" i="58"/>
  <c r="K21" i="58"/>
  <c r="J21" i="58"/>
  <c r="G21" i="58"/>
  <c r="D21" i="58"/>
  <c r="C21" i="58"/>
  <c r="B21" i="58"/>
  <c r="U20" i="58"/>
  <c r="V20" i="58" s="1"/>
  <c r="O20" i="58" s="1"/>
  <c r="T20" i="58"/>
  <c r="P20" i="58"/>
  <c r="E20" i="58"/>
  <c r="D20" i="58"/>
  <c r="C20" i="58"/>
  <c r="M20" i="58" s="1"/>
  <c r="N20" i="58" s="1"/>
  <c r="B20" i="58"/>
  <c r="V19" i="58"/>
  <c r="O19" i="58" s="1"/>
  <c r="U19" i="58"/>
  <c r="T19" i="58"/>
  <c r="P19" i="58"/>
  <c r="M19" i="58"/>
  <c r="N19" i="58" s="1"/>
  <c r="E19" i="58"/>
  <c r="D19" i="58"/>
  <c r="C19" i="58"/>
  <c r="B19" i="58"/>
  <c r="U18" i="58"/>
  <c r="T18" i="58"/>
  <c r="V18" i="58" s="1"/>
  <c r="O18" i="58" s="1"/>
  <c r="P18" i="58"/>
  <c r="M18" i="58"/>
  <c r="N18" i="58" s="1"/>
  <c r="J18" i="58"/>
  <c r="K18" i="58" s="1"/>
  <c r="G18" i="58"/>
  <c r="D18" i="58"/>
  <c r="C18" i="58"/>
  <c r="B18" i="58"/>
  <c r="E18" i="58" s="1"/>
  <c r="V17" i="58"/>
  <c r="O17" i="58" s="1"/>
  <c r="U17" i="58"/>
  <c r="T17" i="58"/>
  <c r="P17" i="58"/>
  <c r="J17" i="58"/>
  <c r="K17" i="58" s="1"/>
  <c r="G17" i="58"/>
  <c r="E17" i="58"/>
  <c r="D17" i="58"/>
  <c r="N17" i="58" s="1"/>
  <c r="C17" i="58"/>
  <c r="M17" i="58" s="1"/>
  <c r="B17" i="58"/>
  <c r="V16" i="58"/>
  <c r="U16" i="58"/>
  <c r="T16" i="58"/>
  <c r="P16" i="58"/>
  <c r="O16" i="58"/>
  <c r="M16" i="58"/>
  <c r="N16" i="58" s="1"/>
  <c r="E16" i="58"/>
  <c r="D16" i="58"/>
  <c r="C16" i="58"/>
  <c r="B16" i="58"/>
  <c r="U15" i="58"/>
  <c r="T15" i="58"/>
  <c r="V15" i="58" s="1"/>
  <c r="O15" i="58" s="1"/>
  <c r="P15" i="58"/>
  <c r="N15" i="58"/>
  <c r="M15" i="58"/>
  <c r="K15" i="58"/>
  <c r="J15" i="58"/>
  <c r="G15" i="58"/>
  <c r="D15" i="58"/>
  <c r="C15" i="58"/>
  <c r="B15" i="58"/>
  <c r="E15" i="58" s="1"/>
  <c r="V14" i="58"/>
  <c r="O14" i="58" s="1"/>
  <c r="U14" i="58"/>
  <c r="T14" i="58"/>
  <c r="P14" i="58"/>
  <c r="N14" i="58"/>
  <c r="J14" i="58"/>
  <c r="K14" i="58" s="1"/>
  <c r="E14" i="58"/>
  <c r="D14" i="58"/>
  <c r="C14" i="58"/>
  <c r="M14" i="58" s="1"/>
  <c r="B14" i="58"/>
  <c r="U13" i="58"/>
  <c r="V13" i="58" s="1"/>
  <c r="O13" i="58" s="1"/>
  <c r="T13" i="58"/>
  <c r="P13" i="58"/>
  <c r="D13" i="58"/>
  <c r="E13" i="58" s="1"/>
  <c r="C13" i="58"/>
  <c r="B13" i="58"/>
  <c r="V12" i="58"/>
  <c r="O12" i="58" s="1"/>
  <c r="U12" i="58"/>
  <c r="T12" i="58"/>
  <c r="P12" i="58"/>
  <c r="M12" i="58"/>
  <c r="N12" i="58" s="1"/>
  <c r="K12" i="58"/>
  <c r="J12" i="58"/>
  <c r="G12" i="58"/>
  <c r="D12" i="58"/>
  <c r="C12" i="58"/>
  <c r="B12" i="58"/>
  <c r="U11" i="58"/>
  <c r="V11" i="58" s="1"/>
  <c r="O11" i="58" s="1"/>
  <c r="T11" i="58"/>
  <c r="P11" i="58"/>
  <c r="D11" i="58"/>
  <c r="E11" i="58" s="1"/>
  <c r="C11" i="58"/>
  <c r="M11" i="58" s="1"/>
  <c r="N11" i="58" s="1"/>
  <c r="B11" i="58"/>
  <c r="V10" i="58"/>
  <c r="O10" i="58" s="1"/>
  <c r="U10" i="58"/>
  <c r="T10" i="58"/>
  <c r="P10" i="58"/>
  <c r="M10" i="58"/>
  <c r="N10" i="58" s="1"/>
  <c r="E10" i="58"/>
  <c r="D10" i="58"/>
  <c r="C10" i="58"/>
  <c r="B10" i="58"/>
  <c r="U9" i="58"/>
  <c r="T9" i="58"/>
  <c r="V9" i="58" s="1"/>
  <c r="O9" i="58" s="1"/>
  <c r="P9" i="58"/>
  <c r="N9" i="58"/>
  <c r="M9" i="58"/>
  <c r="J9" i="58"/>
  <c r="K9" i="58" s="1"/>
  <c r="G9" i="58"/>
  <c r="D9" i="58"/>
  <c r="C9" i="58"/>
  <c r="B9" i="58"/>
  <c r="E9" i="58" s="1"/>
  <c r="V8" i="58"/>
  <c r="O8" i="58" s="1"/>
  <c r="U8" i="58"/>
  <c r="T8" i="58"/>
  <c r="P8" i="58"/>
  <c r="J8" i="58"/>
  <c r="K8" i="58" s="1"/>
  <c r="G8" i="58"/>
  <c r="E8" i="58"/>
  <c r="D8" i="58"/>
  <c r="N8" i="58" s="1"/>
  <c r="C8" i="58"/>
  <c r="M8" i="58" s="1"/>
  <c r="B8" i="58"/>
  <c r="A5" i="58"/>
  <c r="A4" i="58"/>
  <c r="A3" i="58"/>
  <c r="A2" i="58"/>
  <c r="A1" i="58"/>
  <c r="U237" i="57"/>
  <c r="V237" i="57" s="1"/>
  <c r="O237" i="57" s="1"/>
  <c r="T237" i="57"/>
  <c r="N237" i="57"/>
  <c r="M237" i="57"/>
  <c r="E237" i="57"/>
  <c r="D237" i="57"/>
  <c r="C237" i="57"/>
  <c r="P237" i="57" s="1"/>
  <c r="B237" i="57"/>
  <c r="A237" i="57"/>
  <c r="U236" i="57"/>
  <c r="T236" i="57"/>
  <c r="V236" i="57" s="1"/>
  <c r="O236" i="57" s="1"/>
  <c r="M236" i="57"/>
  <c r="N236" i="57" s="1"/>
  <c r="J236" i="57"/>
  <c r="K236" i="57" s="1"/>
  <c r="E236" i="57"/>
  <c r="D236" i="57"/>
  <c r="C236" i="57"/>
  <c r="P236" i="57" s="1"/>
  <c r="B236" i="57"/>
  <c r="A236" i="57"/>
  <c r="U235" i="57"/>
  <c r="T235" i="57"/>
  <c r="V235" i="57" s="1"/>
  <c r="O235" i="57" s="1"/>
  <c r="P235" i="57"/>
  <c r="N235" i="57"/>
  <c r="M235" i="57"/>
  <c r="J235" i="57"/>
  <c r="K235" i="57" s="1"/>
  <c r="G235" i="57"/>
  <c r="D235" i="57"/>
  <c r="C235" i="57"/>
  <c r="B235" i="57"/>
  <c r="E235" i="57" s="1"/>
  <c r="A235" i="57"/>
  <c r="V234" i="57"/>
  <c r="O234" i="57" s="1"/>
  <c r="U234" i="57"/>
  <c r="T234" i="57"/>
  <c r="N234" i="57"/>
  <c r="M234" i="57"/>
  <c r="J234" i="57"/>
  <c r="K234" i="57" s="1"/>
  <c r="G234" i="57"/>
  <c r="E234" i="57"/>
  <c r="D234" i="57"/>
  <c r="C234" i="57"/>
  <c r="P234" i="57" s="1"/>
  <c r="B234" i="57"/>
  <c r="A234" i="57"/>
  <c r="U233" i="57"/>
  <c r="T233" i="57"/>
  <c r="V233" i="57" s="1"/>
  <c r="O233" i="57"/>
  <c r="M233" i="57"/>
  <c r="N233" i="57" s="1"/>
  <c r="D233" i="57"/>
  <c r="C233" i="57"/>
  <c r="G233" i="57" s="1"/>
  <c r="B233" i="57"/>
  <c r="E233" i="57" s="1"/>
  <c r="A233" i="57"/>
  <c r="U232" i="57"/>
  <c r="T232" i="57"/>
  <c r="V232" i="57" s="1"/>
  <c r="O232" i="57" s="1"/>
  <c r="D232" i="57"/>
  <c r="C232" i="57"/>
  <c r="B232" i="57"/>
  <c r="E232" i="57" s="1"/>
  <c r="A232" i="57"/>
  <c r="V231" i="57"/>
  <c r="U231" i="57"/>
  <c r="T231" i="57"/>
  <c r="O231" i="57"/>
  <c r="K231" i="57"/>
  <c r="J231" i="57"/>
  <c r="G231" i="57"/>
  <c r="E231" i="57"/>
  <c r="D231" i="57"/>
  <c r="C231" i="57"/>
  <c r="P231" i="57" s="1"/>
  <c r="B231" i="57"/>
  <c r="A231" i="57"/>
  <c r="V230" i="57"/>
  <c r="O230" i="57" s="1"/>
  <c r="U230" i="57"/>
  <c r="T230" i="57"/>
  <c r="D230" i="57"/>
  <c r="C230" i="57"/>
  <c r="B230" i="57"/>
  <c r="A230" i="57"/>
  <c r="U229" i="57"/>
  <c r="T229" i="57"/>
  <c r="P229" i="57"/>
  <c r="K229" i="57"/>
  <c r="J229" i="57"/>
  <c r="D229" i="57"/>
  <c r="E229" i="57" s="1"/>
  <c r="C229" i="57"/>
  <c r="M229" i="57" s="1"/>
  <c r="N229" i="57" s="1"/>
  <c r="B229" i="57"/>
  <c r="A229" i="57"/>
  <c r="V228" i="57"/>
  <c r="O228" i="57" s="1"/>
  <c r="U228" i="57"/>
  <c r="T228" i="57"/>
  <c r="E228" i="57"/>
  <c r="D228" i="57"/>
  <c r="C228" i="57"/>
  <c r="B228" i="57"/>
  <c r="A228" i="57"/>
  <c r="V227" i="57"/>
  <c r="U227" i="57"/>
  <c r="T227" i="57"/>
  <c r="P227" i="57"/>
  <c r="O227" i="57"/>
  <c r="J227" i="57"/>
  <c r="K227" i="57" s="1"/>
  <c r="E227" i="57"/>
  <c r="D227" i="57"/>
  <c r="C227" i="57"/>
  <c r="M227" i="57" s="1"/>
  <c r="N227" i="57" s="1"/>
  <c r="B227" i="57"/>
  <c r="A227" i="57"/>
  <c r="U226" i="57"/>
  <c r="T226" i="57"/>
  <c r="P226" i="57"/>
  <c r="D226" i="57"/>
  <c r="E226" i="57" s="1"/>
  <c r="C226" i="57"/>
  <c r="B226" i="57"/>
  <c r="A226" i="57"/>
  <c r="U225" i="57"/>
  <c r="V225" i="57" s="1"/>
  <c r="O225" i="57" s="1"/>
  <c r="T225" i="57"/>
  <c r="M225" i="57"/>
  <c r="N225" i="57" s="1"/>
  <c r="G225" i="57"/>
  <c r="E225" i="57"/>
  <c r="D225" i="57"/>
  <c r="C225" i="57"/>
  <c r="P225" i="57" s="1"/>
  <c r="B225" i="57"/>
  <c r="A225" i="57"/>
  <c r="U224" i="57"/>
  <c r="T224" i="57"/>
  <c r="V224" i="57" s="1"/>
  <c r="O224" i="57" s="1"/>
  <c r="P224" i="57"/>
  <c r="M224" i="57"/>
  <c r="J224" i="57"/>
  <c r="G224" i="57"/>
  <c r="D224" i="57"/>
  <c r="C224" i="57"/>
  <c r="B224" i="57"/>
  <c r="A224" i="57"/>
  <c r="U223" i="57"/>
  <c r="T223" i="57"/>
  <c r="V223" i="57" s="1"/>
  <c r="O223" i="57" s="1"/>
  <c r="M223" i="57"/>
  <c r="N223" i="57" s="1"/>
  <c r="G223" i="57"/>
  <c r="E223" i="57"/>
  <c r="D223" i="57"/>
  <c r="C223" i="57"/>
  <c r="P223" i="57" s="1"/>
  <c r="B223" i="57"/>
  <c r="A223" i="57"/>
  <c r="U222" i="57"/>
  <c r="V222" i="57" s="1"/>
  <c r="O222" i="57" s="1"/>
  <c r="T222" i="57"/>
  <c r="E222" i="57"/>
  <c r="D222" i="57"/>
  <c r="C222" i="57"/>
  <c r="B222" i="57"/>
  <c r="A222" i="57"/>
  <c r="U221" i="57"/>
  <c r="V221" i="57" s="1"/>
  <c r="O221" i="57" s="1"/>
  <c r="T221" i="57"/>
  <c r="M221" i="57"/>
  <c r="N221" i="57" s="1"/>
  <c r="J221" i="57"/>
  <c r="K221" i="57" s="1"/>
  <c r="G221" i="57"/>
  <c r="D221" i="57"/>
  <c r="C221" i="57"/>
  <c r="P221" i="57" s="1"/>
  <c r="B221" i="57"/>
  <c r="E221" i="57" s="1"/>
  <c r="A221" i="57"/>
  <c r="U220" i="57"/>
  <c r="T220" i="57"/>
  <c r="V220" i="57" s="1"/>
  <c r="O220" i="57"/>
  <c r="D220" i="57"/>
  <c r="C220" i="57"/>
  <c r="J220" i="57" s="1"/>
  <c r="K220" i="57" s="1"/>
  <c r="B220" i="57"/>
  <c r="E220" i="57" s="1"/>
  <c r="A220" i="57"/>
  <c r="V219" i="57"/>
  <c r="O219" i="57" s="1"/>
  <c r="U219" i="57"/>
  <c r="T219" i="57"/>
  <c r="J219" i="57"/>
  <c r="K219" i="57" s="1"/>
  <c r="E219" i="57"/>
  <c r="D219" i="57"/>
  <c r="C219" i="57"/>
  <c r="P219" i="57" s="1"/>
  <c r="B219" i="57"/>
  <c r="A219" i="57"/>
  <c r="U218" i="57"/>
  <c r="T218" i="57"/>
  <c r="V218" i="57" s="1"/>
  <c r="O218" i="57" s="1"/>
  <c r="P218" i="57"/>
  <c r="D218" i="57"/>
  <c r="C218" i="57"/>
  <c r="J218" i="57" s="1"/>
  <c r="K218" i="57" s="1"/>
  <c r="B218" i="57"/>
  <c r="E218" i="57" s="1"/>
  <c r="A218" i="57"/>
  <c r="U217" i="57"/>
  <c r="T217" i="57"/>
  <c r="D217" i="57"/>
  <c r="C217" i="57"/>
  <c r="B217" i="57"/>
  <c r="A217" i="57"/>
  <c r="V216" i="57"/>
  <c r="U216" i="57"/>
  <c r="T216" i="57"/>
  <c r="O216" i="57"/>
  <c r="M216" i="57"/>
  <c r="N216" i="57" s="1"/>
  <c r="E216" i="57"/>
  <c r="D216" i="57"/>
  <c r="C216" i="57"/>
  <c r="P216" i="57" s="1"/>
  <c r="B216" i="57"/>
  <c r="A216" i="57"/>
  <c r="V215" i="57"/>
  <c r="O215" i="57" s="1"/>
  <c r="U215" i="57"/>
  <c r="T215" i="57"/>
  <c r="P215" i="57"/>
  <c r="M215" i="57"/>
  <c r="J215" i="57"/>
  <c r="G215" i="57"/>
  <c r="D215" i="57"/>
  <c r="E215" i="57" s="1"/>
  <c r="C215" i="57"/>
  <c r="B215" i="57"/>
  <c r="A215" i="57"/>
  <c r="U214" i="57"/>
  <c r="T214" i="57"/>
  <c r="P214" i="57"/>
  <c r="M214" i="57"/>
  <c r="N214" i="57" s="1"/>
  <c r="G214" i="57"/>
  <c r="D214" i="57"/>
  <c r="C214" i="57"/>
  <c r="J214" i="57" s="1"/>
  <c r="K214" i="57" s="1"/>
  <c r="B214" i="57"/>
  <c r="E214" i="57" s="1"/>
  <c r="A214" i="57"/>
  <c r="U213" i="57"/>
  <c r="V213" i="57" s="1"/>
  <c r="O213" i="57" s="1"/>
  <c r="T213" i="57"/>
  <c r="P213" i="57"/>
  <c r="J213" i="57"/>
  <c r="K213" i="57" s="1"/>
  <c r="E213" i="57"/>
  <c r="D213" i="57"/>
  <c r="C213" i="57"/>
  <c r="M213" i="57" s="1"/>
  <c r="N213" i="57" s="1"/>
  <c r="B213" i="57"/>
  <c r="A213" i="57"/>
  <c r="U212" i="57"/>
  <c r="T212" i="57"/>
  <c r="V212" i="57" s="1"/>
  <c r="O212" i="57" s="1"/>
  <c r="P212" i="57"/>
  <c r="M212" i="57"/>
  <c r="N212" i="57" s="1"/>
  <c r="J212" i="57"/>
  <c r="G212" i="57"/>
  <c r="D212" i="57"/>
  <c r="K212" i="57" s="1"/>
  <c r="C212" i="57"/>
  <c r="B212" i="57"/>
  <c r="E212" i="57" s="1"/>
  <c r="A212" i="57"/>
  <c r="V211" i="57"/>
  <c r="U211" i="57"/>
  <c r="T211" i="57"/>
  <c r="P211" i="57"/>
  <c r="O211" i="57"/>
  <c r="J211" i="57"/>
  <c r="K211" i="57" s="1"/>
  <c r="G211" i="57"/>
  <c r="D211" i="57"/>
  <c r="C211" i="57"/>
  <c r="M211" i="57" s="1"/>
  <c r="N211" i="57" s="1"/>
  <c r="B211" i="57"/>
  <c r="E211" i="57" s="1"/>
  <c r="A211" i="57"/>
  <c r="V210" i="57"/>
  <c r="O210" i="57" s="1"/>
  <c r="U210" i="57"/>
  <c r="T210" i="57"/>
  <c r="P210" i="57"/>
  <c r="J210" i="57"/>
  <c r="K210" i="57" s="1"/>
  <c r="E210" i="57"/>
  <c r="D210" i="57"/>
  <c r="C210" i="57"/>
  <c r="M210" i="57" s="1"/>
  <c r="N210" i="57" s="1"/>
  <c r="B210" i="57"/>
  <c r="A210" i="57"/>
  <c r="U209" i="57"/>
  <c r="T209" i="57"/>
  <c r="V209" i="57" s="1"/>
  <c r="P209" i="57"/>
  <c r="O209" i="57"/>
  <c r="M209" i="57"/>
  <c r="J209" i="57"/>
  <c r="G209" i="57"/>
  <c r="D209" i="57"/>
  <c r="K209" i="57" s="1"/>
  <c r="C209" i="57"/>
  <c r="B209" i="57"/>
  <c r="E209" i="57" s="1"/>
  <c r="A209" i="57"/>
  <c r="V208" i="57"/>
  <c r="U208" i="57"/>
  <c r="T208" i="57"/>
  <c r="P208" i="57"/>
  <c r="O208" i="57"/>
  <c r="K208" i="57"/>
  <c r="J208" i="57"/>
  <c r="G208" i="57"/>
  <c r="D208" i="57"/>
  <c r="C208" i="57"/>
  <c r="M208" i="57" s="1"/>
  <c r="N208" i="57" s="1"/>
  <c r="B208" i="57"/>
  <c r="E208" i="57" s="1"/>
  <c r="A208" i="57"/>
  <c r="U207" i="57"/>
  <c r="V207" i="57" s="1"/>
  <c r="O207" i="57" s="1"/>
  <c r="T207" i="57"/>
  <c r="P207" i="57"/>
  <c r="J207" i="57"/>
  <c r="K207" i="57" s="1"/>
  <c r="E207" i="57"/>
  <c r="D207" i="57"/>
  <c r="C207" i="57"/>
  <c r="M207" i="57" s="1"/>
  <c r="N207" i="57" s="1"/>
  <c r="B207" i="57"/>
  <c r="A207" i="57"/>
  <c r="U206" i="57"/>
  <c r="T206" i="57"/>
  <c r="V206" i="57" s="1"/>
  <c r="O206" i="57" s="1"/>
  <c r="P206" i="57"/>
  <c r="M206" i="57"/>
  <c r="N206" i="57" s="1"/>
  <c r="J206" i="57"/>
  <c r="G206" i="57"/>
  <c r="D206" i="57"/>
  <c r="K206" i="57" s="1"/>
  <c r="C206" i="57"/>
  <c r="B206" i="57"/>
  <c r="E206" i="57" s="1"/>
  <c r="A206" i="57"/>
  <c r="V205" i="57"/>
  <c r="U205" i="57"/>
  <c r="T205" i="57"/>
  <c r="P205" i="57"/>
  <c r="O205" i="57"/>
  <c r="J205" i="57"/>
  <c r="K205" i="57" s="1"/>
  <c r="G205" i="57"/>
  <c r="D205" i="57"/>
  <c r="C205" i="57"/>
  <c r="M205" i="57" s="1"/>
  <c r="N205" i="57" s="1"/>
  <c r="B205" i="57"/>
  <c r="E205" i="57" s="1"/>
  <c r="A205" i="57"/>
  <c r="V204" i="57"/>
  <c r="O204" i="57" s="1"/>
  <c r="U204" i="57"/>
  <c r="T204" i="57"/>
  <c r="P204" i="57"/>
  <c r="J204" i="57"/>
  <c r="K204" i="57" s="1"/>
  <c r="E204" i="57"/>
  <c r="D204" i="57"/>
  <c r="C204" i="57"/>
  <c r="M204" i="57" s="1"/>
  <c r="N204" i="57" s="1"/>
  <c r="B204" i="57"/>
  <c r="A204" i="57"/>
  <c r="U203" i="57"/>
  <c r="T203" i="57"/>
  <c r="P203" i="57"/>
  <c r="M203" i="57"/>
  <c r="J203" i="57"/>
  <c r="G203" i="57"/>
  <c r="D203" i="57"/>
  <c r="K203" i="57" s="1"/>
  <c r="C203" i="57"/>
  <c r="B203" i="57"/>
  <c r="A203" i="57"/>
  <c r="U202" i="57"/>
  <c r="V202" i="57" s="1"/>
  <c r="O202" i="57" s="1"/>
  <c r="T202" i="57"/>
  <c r="P202" i="57"/>
  <c r="N202" i="57"/>
  <c r="J202" i="57"/>
  <c r="K202" i="57" s="1"/>
  <c r="G202" i="57"/>
  <c r="E202" i="57"/>
  <c r="D202" i="57"/>
  <c r="C202" i="57"/>
  <c r="M202" i="57" s="1"/>
  <c r="B202" i="57"/>
  <c r="A202" i="57"/>
  <c r="V201" i="57"/>
  <c r="O201" i="57" s="1"/>
  <c r="U201" i="57"/>
  <c r="T201" i="57"/>
  <c r="P201" i="57"/>
  <c r="J201" i="57"/>
  <c r="K201" i="57" s="1"/>
  <c r="E201" i="57"/>
  <c r="D201" i="57"/>
  <c r="C201" i="57"/>
  <c r="M201" i="57" s="1"/>
  <c r="N201" i="57" s="1"/>
  <c r="B201" i="57"/>
  <c r="A201" i="57"/>
  <c r="U200" i="57"/>
  <c r="T200" i="57"/>
  <c r="V200" i="57" s="1"/>
  <c r="O200" i="57" s="1"/>
  <c r="P200" i="57"/>
  <c r="M200" i="57"/>
  <c r="N200" i="57" s="1"/>
  <c r="J200" i="57"/>
  <c r="G200" i="57"/>
  <c r="D200" i="57"/>
  <c r="C200" i="57"/>
  <c r="B200" i="57"/>
  <c r="E200" i="57" s="1"/>
  <c r="A200" i="57"/>
  <c r="U199" i="57"/>
  <c r="V199" i="57" s="1"/>
  <c r="T199" i="57"/>
  <c r="P199" i="57"/>
  <c r="O199" i="57"/>
  <c r="J199" i="57"/>
  <c r="K199" i="57" s="1"/>
  <c r="G199" i="57"/>
  <c r="E199" i="57"/>
  <c r="D199" i="57"/>
  <c r="C199" i="57"/>
  <c r="M199" i="57" s="1"/>
  <c r="N199" i="57" s="1"/>
  <c r="B199" i="57"/>
  <c r="A199" i="57"/>
  <c r="U198" i="57"/>
  <c r="V198" i="57" s="1"/>
  <c r="O198" i="57" s="1"/>
  <c r="T198" i="57"/>
  <c r="P198" i="57"/>
  <c r="J198" i="57"/>
  <c r="K198" i="57" s="1"/>
  <c r="E198" i="57"/>
  <c r="D198" i="57"/>
  <c r="C198" i="57"/>
  <c r="M198" i="57" s="1"/>
  <c r="N198" i="57" s="1"/>
  <c r="B198" i="57"/>
  <c r="A198" i="57"/>
  <c r="U197" i="57"/>
  <c r="T197" i="57"/>
  <c r="V197" i="57" s="1"/>
  <c r="O197" i="57" s="1"/>
  <c r="P197" i="57"/>
  <c r="M197" i="57"/>
  <c r="J197" i="57"/>
  <c r="G197" i="57"/>
  <c r="D197" i="57"/>
  <c r="E197" i="57" s="1"/>
  <c r="C197" i="57"/>
  <c r="B197" i="57"/>
  <c r="A197" i="57"/>
  <c r="U196" i="57"/>
  <c r="V196" i="57" s="1"/>
  <c r="O196" i="57" s="1"/>
  <c r="T196" i="57"/>
  <c r="P196" i="57"/>
  <c r="N196" i="57"/>
  <c r="J196" i="57"/>
  <c r="K196" i="57" s="1"/>
  <c r="G196" i="57"/>
  <c r="E196" i="57"/>
  <c r="D196" i="57"/>
  <c r="C196" i="57"/>
  <c r="M196" i="57" s="1"/>
  <c r="B196" i="57"/>
  <c r="A196" i="57"/>
  <c r="V195" i="57"/>
  <c r="O195" i="57" s="1"/>
  <c r="U195" i="57"/>
  <c r="T195" i="57"/>
  <c r="P195" i="57"/>
  <c r="J195" i="57"/>
  <c r="K195" i="57" s="1"/>
  <c r="E195" i="57"/>
  <c r="D195" i="57"/>
  <c r="C195" i="57"/>
  <c r="M195" i="57" s="1"/>
  <c r="N195" i="57" s="1"/>
  <c r="B195" i="57"/>
  <c r="A195" i="57"/>
  <c r="V194" i="57"/>
  <c r="U194" i="57"/>
  <c r="T194" i="57"/>
  <c r="P194" i="57"/>
  <c r="O194" i="57"/>
  <c r="M194" i="57"/>
  <c r="N194" i="57" s="1"/>
  <c r="J194" i="57"/>
  <c r="G194" i="57"/>
  <c r="D194" i="57"/>
  <c r="C194" i="57"/>
  <c r="B194" i="57"/>
  <c r="E194" i="57" s="1"/>
  <c r="A194" i="57"/>
  <c r="U193" i="57"/>
  <c r="V193" i="57" s="1"/>
  <c r="T193" i="57"/>
  <c r="P193" i="57"/>
  <c r="O193" i="57"/>
  <c r="J193" i="57"/>
  <c r="K193" i="57" s="1"/>
  <c r="G193" i="57"/>
  <c r="D193" i="57"/>
  <c r="C193" i="57"/>
  <c r="M193" i="57" s="1"/>
  <c r="N193" i="57" s="1"/>
  <c r="B193" i="57"/>
  <c r="E193" i="57" s="1"/>
  <c r="A193" i="57"/>
  <c r="V192" i="57"/>
  <c r="O192" i="57" s="1"/>
  <c r="U192" i="57"/>
  <c r="T192" i="57"/>
  <c r="P192" i="57"/>
  <c r="K192" i="57"/>
  <c r="J192" i="57"/>
  <c r="D192" i="57"/>
  <c r="C192" i="57"/>
  <c r="M192" i="57" s="1"/>
  <c r="N192" i="57" s="1"/>
  <c r="B192" i="57"/>
  <c r="E192" i="57" s="1"/>
  <c r="A192" i="57"/>
  <c r="U191" i="57"/>
  <c r="T191" i="57"/>
  <c r="V191" i="57" s="1"/>
  <c r="O191" i="57" s="1"/>
  <c r="P191" i="57"/>
  <c r="M191" i="57"/>
  <c r="N191" i="57" s="1"/>
  <c r="J191" i="57"/>
  <c r="K191" i="57" s="1"/>
  <c r="G191" i="57"/>
  <c r="E191" i="57"/>
  <c r="D191" i="57"/>
  <c r="C191" i="57"/>
  <c r="B191" i="57"/>
  <c r="A191" i="57"/>
  <c r="V190" i="57"/>
  <c r="O190" i="57" s="1"/>
  <c r="U190" i="57"/>
  <c r="T190" i="57"/>
  <c r="P190" i="57"/>
  <c r="J190" i="57"/>
  <c r="K190" i="57" s="1"/>
  <c r="G190" i="57"/>
  <c r="E190" i="57"/>
  <c r="D190" i="57"/>
  <c r="C190" i="57"/>
  <c r="M190" i="57" s="1"/>
  <c r="N190" i="57" s="1"/>
  <c r="B190" i="57"/>
  <c r="A190" i="57"/>
  <c r="V189" i="57"/>
  <c r="O189" i="57" s="1"/>
  <c r="U189" i="57"/>
  <c r="T189" i="57"/>
  <c r="P189" i="57"/>
  <c r="J189" i="57"/>
  <c r="K189" i="57" s="1"/>
  <c r="D189" i="57"/>
  <c r="C189" i="57"/>
  <c r="M189" i="57" s="1"/>
  <c r="N189" i="57" s="1"/>
  <c r="B189" i="57"/>
  <c r="E189" i="57" s="1"/>
  <c r="A189" i="57"/>
  <c r="U188" i="57"/>
  <c r="V188" i="57" s="1"/>
  <c r="O188" i="57" s="1"/>
  <c r="T188" i="57"/>
  <c r="P188" i="57"/>
  <c r="M188" i="57"/>
  <c r="N188" i="57" s="1"/>
  <c r="K188" i="57"/>
  <c r="J188" i="57"/>
  <c r="G188" i="57"/>
  <c r="D188" i="57"/>
  <c r="C188" i="57"/>
  <c r="B188" i="57"/>
  <c r="E188" i="57" s="1"/>
  <c r="A188" i="57"/>
  <c r="U187" i="57"/>
  <c r="V187" i="57" s="1"/>
  <c r="O187" i="57" s="1"/>
  <c r="T187" i="57"/>
  <c r="P187" i="57"/>
  <c r="N187" i="57"/>
  <c r="J187" i="57"/>
  <c r="K187" i="57" s="1"/>
  <c r="G187" i="57"/>
  <c r="E187" i="57"/>
  <c r="D187" i="57"/>
  <c r="C187" i="57"/>
  <c r="M187" i="57" s="1"/>
  <c r="B187" i="57"/>
  <c r="A187" i="57"/>
  <c r="U186" i="57"/>
  <c r="V186" i="57" s="1"/>
  <c r="O186" i="57" s="1"/>
  <c r="T186" i="57"/>
  <c r="P186" i="57"/>
  <c r="J186" i="57"/>
  <c r="K186" i="57" s="1"/>
  <c r="E186" i="57"/>
  <c r="D186" i="57"/>
  <c r="C186" i="57"/>
  <c r="M186" i="57" s="1"/>
  <c r="N186" i="57" s="1"/>
  <c r="B186" i="57"/>
  <c r="A186" i="57"/>
  <c r="U185" i="57"/>
  <c r="V185" i="57" s="1"/>
  <c r="T185" i="57"/>
  <c r="P185" i="57"/>
  <c r="O185" i="57"/>
  <c r="M185" i="57"/>
  <c r="J185" i="57"/>
  <c r="K185" i="57" s="1"/>
  <c r="G185" i="57"/>
  <c r="D185" i="57"/>
  <c r="C185" i="57"/>
  <c r="B185" i="57"/>
  <c r="E185" i="57" s="1"/>
  <c r="A185" i="57"/>
  <c r="U184" i="57"/>
  <c r="V184" i="57" s="1"/>
  <c r="O184" i="57" s="1"/>
  <c r="T184" i="57"/>
  <c r="P184" i="57"/>
  <c r="K184" i="57"/>
  <c r="J184" i="57"/>
  <c r="G184" i="57"/>
  <c r="D184" i="57"/>
  <c r="C184" i="57"/>
  <c r="M184" i="57" s="1"/>
  <c r="N184" i="57" s="1"/>
  <c r="B184" i="57"/>
  <c r="E184" i="57" s="1"/>
  <c r="A184" i="57"/>
  <c r="V183" i="57"/>
  <c r="O183" i="57" s="1"/>
  <c r="U183" i="57"/>
  <c r="T183" i="57"/>
  <c r="P183" i="57"/>
  <c r="J183" i="57"/>
  <c r="K183" i="57" s="1"/>
  <c r="E183" i="57"/>
  <c r="D183" i="57"/>
  <c r="C183" i="57"/>
  <c r="M183" i="57" s="1"/>
  <c r="N183" i="57" s="1"/>
  <c r="B183" i="57"/>
  <c r="A183" i="57"/>
  <c r="V182" i="57"/>
  <c r="O182" i="57" s="1"/>
  <c r="U182" i="57"/>
  <c r="T182" i="57"/>
  <c r="P182" i="57"/>
  <c r="M182" i="57"/>
  <c r="J182" i="57"/>
  <c r="K182" i="57" s="1"/>
  <c r="G182" i="57"/>
  <c r="E182" i="57"/>
  <c r="D182" i="57"/>
  <c r="C182" i="57"/>
  <c r="B182" i="57"/>
  <c r="A182" i="57"/>
  <c r="U181" i="57"/>
  <c r="V181" i="57" s="1"/>
  <c r="O181" i="57" s="1"/>
  <c r="T181" i="57"/>
  <c r="P181" i="57"/>
  <c r="J181" i="57"/>
  <c r="K181" i="57" s="1"/>
  <c r="G181" i="57"/>
  <c r="D181" i="57"/>
  <c r="C181" i="57"/>
  <c r="M181" i="57" s="1"/>
  <c r="N181" i="57" s="1"/>
  <c r="B181" i="57"/>
  <c r="E181" i="57" s="1"/>
  <c r="A181" i="57"/>
  <c r="V180" i="57"/>
  <c r="O180" i="57" s="1"/>
  <c r="U180" i="57"/>
  <c r="T180" i="57"/>
  <c r="P180" i="57"/>
  <c r="K180" i="57"/>
  <c r="J180" i="57"/>
  <c r="D180" i="57"/>
  <c r="C180" i="57"/>
  <c r="M180" i="57" s="1"/>
  <c r="N180" i="57" s="1"/>
  <c r="B180" i="57"/>
  <c r="E180" i="57" s="1"/>
  <c r="A180" i="57"/>
  <c r="U179" i="57"/>
  <c r="T179" i="57"/>
  <c r="V179" i="57" s="1"/>
  <c r="O179" i="57" s="1"/>
  <c r="P179" i="57"/>
  <c r="M179" i="57"/>
  <c r="N179" i="57" s="1"/>
  <c r="J179" i="57"/>
  <c r="K179" i="57" s="1"/>
  <c r="G179" i="57"/>
  <c r="E179" i="57"/>
  <c r="D179" i="57"/>
  <c r="C179" i="57"/>
  <c r="B179" i="57"/>
  <c r="A179" i="57"/>
  <c r="V178" i="57"/>
  <c r="O178" i="57" s="1"/>
  <c r="U178" i="57"/>
  <c r="T178" i="57"/>
  <c r="P178" i="57"/>
  <c r="J178" i="57"/>
  <c r="K178" i="57" s="1"/>
  <c r="G178" i="57"/>
  <c r="E178" i="57"/>
  <c r="D178" i="57"/>
  <c r="C178" i="57"/>
  <c r="M178" i="57" s="1"/>
  <c r="N178" i="57" s="1"/>
  <c r="B178" i="57"/>
  <c r="A178" i="57"/>
  <c r="V177" i="57"/>
  <c r="O177" i="57" s="1"/>
  <c r="U177" i="57"/>
  <c r="T177" i="57"/>
  <c r="P177" i="57"/>
  <c r="J177" i="57"/>
  <c r="K177" i="57" s="1"/>
  <c r="D177" i="57"/>
  <c r="C177" i="57"/>
  <c r="M177" i="57" s="1"/>
  <c r="N177" i="57" s="1"/>
  <c r="B177" i="57"/>
  <c r="E177" i="57" s="1"/>
  <c r="A177" i="57"/>
  <c r="U176" i="57"/>
  <c r="V176" i="57" s="1"/>
  <c r="O176" i="57" s="1"/>
  <c r="T176" i="57"/>
  <c r="P176" i="57"/>
  <c r="M176" i="57"/>
  <c r="N176" i="57" s="1"/>
  <c r="K176" i="57"/>
  <c r="J176" i="57"/>
  <c r="G176" i="57"/>
  <c r="D176" i="57"/>
  <c r="C176" i="57"/>
  <c r="B176" i="57"/>
  <c r="E176" i="57" s="1"/>
  <c r="A176" i="57"/>
  <c r="U175" i="57"/>
  <c r="V175" i="57" s="1"/>
  <c r="O175" i="57" s="1"/>
  <c r="T175" i="57"/>
  <c r="P175" i="57"/>
  <c r="N175" i="57"/>
  <c r="J175" i="57"/>
  <c r="K175" i="57" s="1"/>
  <c r="G175" i="57"/>
  <c r="E175" i="57"/>
  <c r="D175" i="57"/>
  <c r="C175" i="57"/>
  <c r="M175" i="57" s="1"/>
  <c r="B175" i="57"/>
  <c r="A175" i="57"/>
  <c r="U174" i="57"/>
  <c r="V174" i="57" s="1"/>
  <c r="O174" i="57" s="1"/>
  <c r="T174" i="57"/>
  <c r="P174" i="57"/>
  <c r="J174" i="57"/>
  <c r="K174" i="57" s="1"/>
  <c r="E174" i="57"/>
  <c r="D174" i="57"/>
  <c r="C174" i="57"/>
  <c r="M174" i="57" s="1"/>
  <c r="N174" i="57" s="1"/>
  <c r="B174" i="57"/>
  <c r="A174" i="57"/>
  <c r="U173" i="57"/>
  <c r="V173" i="57" s="1"/>
  <c r="T173" i="57"/>
  <c r="P173" i="57"/>
  <c r="O173" i="57"/>
  <c r="M173" i="57"/>
  <c r="J173" i="57"/>
  <c r="K173" i="57" s="1"/>
  <c r="G173" i="57"/>
  <c r="D173" i="57"/>
  <c r="C173" i="57"/>
  <c r="B173" i="57"/>
  <c r="E173" i="57" s="1"/>
  <c r="A173" i="57"/>
  <c r="U172" i="57"/>
  <c r="V172" i="57" s="1"/>
  <c r="O172" i="57" s="1"/>
  <c r="T172" i="57"/>
  <c r="P172" i="57"/>
  <c r="K172" i="57"/>
  <c r="J172" i="57"/>
  <c r="G172" i="57"/>
  <c r="D172" i="57"/>
  <c r="C172" i="57"/>
  <c r="M172" i="57" s="1"/>
  <c r="N172" i="57" s="1"/>
  <c r="B172" i="57"/>
  <c r="E172" i="57" s="1"/>
  <c r="A172" i="57"/>
  <c r="V171" i="57"/>
  <c r="O171" i="57" s="1"/>
  <c r="U171" i="57"/>
  <c r="T171" i="57"/>
  <c r="P171" i="57"/>
  <c r="J171" i="57"/>
  <c r="K171" i="57" s="1"/>
  <c r="E171" i="57"/>
  <c r="D171" i="57"/>
  <c r="C171" i="57"/>
  <c r="M171" i="57" s="1"/>
  <c r="N171" i="57" s="1"/>
  <c r="B171" i="57"/>
  <c r="A171" i="57"/>
  <c r="V170" i="57"/>
  <c r="O170" i="57" s="1"/>
  <c r="U170" i="57"/>
  <c r="T170" i="57"/>
  <c r="P170" i="57"/>
  <c r="M170" i="57"/>
  <c r="J170" i="57"/>
  <c r="K170" i="57" s="1"/>
  <c r="G170" i="57"/>
  <c r="E170" i="57"/>
  <c r="D170" i="57"/>
  <c r="C170" i="57"/>
  <c r="B170" i="57"/>
  <c r="A170" i="57"/>
  <c r="U169" i="57"/>
  <c r="V169" i="57" s="1"/>
  <c r="T169" i="57"/>
  <c r="P169" i="57"/>
  <c r="O169" i="57"/>
  <c r="J169" i="57"/>
  <c r="K169" i="57" s="1"/>
  <c r="G169" i="57"/>
  <c r="D169" i="57"/>
  <c r="C169" i="57"/>
  <c r="M169" i="57" s="1"/>
  <c r="N169" i="57" s="1"/>
  <c r="B169" i="57"/>
  <c r="E169" i="57" s="1"/>
  <c r="A169" i="57"/>
  <c r="V168" i="57"/>
  <c r="O168" i="57" s="1"/>
  <c r="U168" i="57"/>
  <c r="T168" i="57"/>
  <c r="P168" i="57"/>
  <c r="K168" i="57"/>
  <c r="J168" i="57"/>
  <c r="D168" i="57"/>
  <c r="C168" i="57"/>
  <c r="M168" i="57" s="1"/>
  <c r="N168" i="57" s="1"/>
  <c r="B168" i="57"/>
  <c r="E168" i="57" s="1"/>
  <c r="A168" i="57"/>
  <c r="U167" i="57"/>
  <c r="T167" i="57"/>
  <c r="V167" i="57" s="1"/>
  <c r="O167" i="57" s="1"/>
  <c r="P167" i="57"/>
  <c r="M167" i="57"/>
  <c r="N167" i="57" s="1"/>
  <c r="J167" i="57"/>
  <c r="K167" i="57" s="1"/>
  <c r="G167" i="57"/>
  <c r="E167" i="57"/>
  <c r="D167" i="57"/>
  <c r="C167" i="57"/>
  <c r="B167" i="57"/>
  <c r="A167" i="57"/>
  <c r="V166" i="57"/>
  <c r="O166" i="57" s="1"/>
  <c r="U166" i="57"/>
  <c r="T166" i="57"/>
  <c r="P166" i="57"/>
  <c r="J166" i="57"/>
  <c r="K166" i="57" s="1"/>
  <c r="G166" i="57"/>
  <c r="E166" i="57"/>
  <c r="D166" i="57"/>
  <c r="C166" i="57"/>
  <c r="M166" i="57" s="1"/>
  <c r="N166" i="57" s="1"/>
  <c r="B166" i="57"/>
  <c r="A166" i="57"/>
  <c r="V165" i="57"/>
  <c r="O165" i="57" s="1"/>
  <c r="U165" i="57"/>
  <c r="T165" i="57"/>
  <c r="P165" i="57"/>
  <c r="J165" i="57"/>
  <c r="K165" i="57" s="1"/>
  <c r="D165" i="57"/>
  <c r="C165" i="57"/>
  <c r="M165" i="57" s="1"/>
  <c r="N165" i="57" s="1"/>
  <c r="B165" i="57"/>
  <c r="E165" i="57" s="1"/>
  <c r="A165" i="57"/>
  <c r="U164" i="57"/>
  <c r="V164" i="57" s="1"/>
  <c r="O164" i="57" s="1"/>
  <c r="T164" i="57"/>
  <c r="P164" i="57"/>
  <c r="M164" i="57"/>
  <c r="N164" i="57" s="1"/>
  <c r="K164" i="57"/>
  <c r="J164" i="57"/>
  <c r="G164" i="57"/>
  <c r="D164" i="57"/>
  <c r="C164" i="57"/>
  <c r="B164" i="57"/>
  <c r="E164" i="57" s="1"/>
  <c r="A164" i="57"/>
  <c r="U163" i="57"/>
  <c r="V163" i="57" s="1"/>
  <c r="O163" i="57" s="1"/>
  <c r="T163" i="57"/>
  <c r="P163" i="57"/>
  <c r="N163" i="57"/>
  <c r="J163" i="57"/>
  <c r="K163" i="57" s="1"/>
  <c r="G163" i="57"/>
  <c r="E163" i="57"/>
  <c r="D163" i="57"/>
  <c r="C163" i="57"/>
  <c r="M163" i="57" s="1"/>
  <c r="B163" i="57"/>
  <c r="A163" i="57"/>
  <c r="U162" i="57"/>
  <c r="V162" i="57" s="1"/>
  <c r="O162" i="57" s="1"/>
  <c r="T162" i="57"/>
  <c r="P162" i="57"/>
  <c r="J162" i="57"/>
  <c r="K162" i="57" s="1"/>
  <c r="E162" i="57"/>
  <c r="D162" i="57"/>
  <c r="C162" i="57"/>
  <c r="M162" i="57" s="1"/>
  <c r="N162" i="57" s="1"/>
  <c r="B162" i="57"/>
  <c r="A162" i="57"/>
  <c r="U161" i="57"/>
  <c r="V161" i="57" s="1"/>
  <c r="T161" i="57"/>
  <c r="P161" i="57"/>
  <c r="O161" i="57"/>
  <c r="M161" i="57"/>
  <c r="J161" i="57"/>
  <c r="K161" i="57" s="1"/>
  <c r="G161" i="57"/>
  <c r="D161" i="57"/>
  <c r="C161" i="57"/>
  <c r="B161" i="57"/>
  <c r="E161" i="57" s="1"/>
  <c r="A161" i="57"/>
  <c r="U160" i="57"/>
  <c r="V160" i="57" s="1"/>
  <c r="O160" i="57" s="1"/>
  <c r="T160" i="57"/>
  <c r="P160" i="57"/>
  <c r="K160" i="57"/>
  <c r="J160" i="57"/>
  <c r="G160" i="57"/>
  <c r="D160" i="57"/>
  <c r="C160" i="57"/>
  <c r="M160" i="57" s="1"/>
  <c r="N160" i="57" s="1"/>
  <c r="B160" i="57"/>
  <c r="E160" i="57" s="1"/>
  <c r="A160" i="57"/>
  <c r="V159" i="57"/>
  <c r="O159" i="57" s="1"/>
  <c r="U159" i="57"/>
  <c r="T159" i="57"/>
  <c r="P159" i="57"/>
  <c r="J159" i="57"/>
  <c r="K159" i="57" s="1"/>
  <c r="E159" i="57"/>
  <c r="D159" i="57"/>
  <c r="C159" i="57"/>
  <c r="M159" i="57" s="1"/>
  <c r="N159" i="57" s="1"/>
  <c r="B159" i="57"/>
  <c r="A159" i="57"/>
  <c r="V158" i="57"/>
  <c r="O158" i="57" s="1"/>
  <c r="U158" i="57"/>
  <c r="T158" i="57"/>
  <c r="P158" i="57"/>
  <c r="M158" i="57"/>
  <c r="J158" i="57"/>
  <c r="K158" i="57" s="1"/>
  <c r="G158" i="57"/>
  <c r="E158" i="57"/>
  <c r="D158" i="57"/>
  <c r="C158" i="57"/>
  <c r="B158" i="57"/>
  <c r="A158" i="57"/>
  <c r="U157" i="57"/>
  <c r="V157" i="57" s="1"/>
  <c r="T157" i="57"/>
  <c r="P157" i="57"/>
  <c r="O157" i="57"/>
  <c r="J157" i="57"/>
  <c r="K157" i="57" s="1"/>
  <c r="G157" i="57"/>
  <c r="D157" i="57"/>
  <c r="C157" i="57"/>
  <c r="M157" i="57" s="1"/>
  <c r="N157" i="57" s="1"/>
  <c r="B157" i="57"/>
  <c r="E157" i="57" s="1"/>
  <c r="A157" i="57"/>
  <c r="V156" i="57"/>
  <c r="O156" i="57" s="1"/>
  <c r="U156" i="57"/>
  <c r="T156" i="57"/>
  <c r="D156" i="57"/>
  <c r="C156" i="57"/>
  <c r="B156" i="57"/>
  <c r="E156" i="57" s="1"/>
  <c r="A156" i="57"/>
  <c r="U155" i="57"/>
  <c r="T155" i="57"/>
  <c r="V155" i="57" s="1"/>
  <c r="O155" i="57" s="1"/>
  <c r="P155" i="57"/>
  <c r="M155" i="57"/>
  <c r="N155" i="57" s="1"/>
  <c r="K155" i="57"/>
  <c r="J155" i="57"/>
  <c r="G155" i="57"/>
  <c r="D155" i="57"/>
  <c r="C155" i="57"/>
  <c r="B155" i="57"/>
  <c r="E155" i="57" s="1"/>
  <c r="A155" i="57"/>
  <c r="U154" i="57"/>
  <c r="V154" i="57" s="1"/>
  <c r="O154" i="57" s="1"/>
  <c r="T154" i="57"/>
  <c r="P154" i="57"/>
  <c r="N154" i="57"/>
  <c r="J154" i="57"/>
  <c r="K154" i="57" s="1"/>
  <c r="G154" i="57"/>
  <c r="E154" i="57"/>
  <c r="D154" i="57"/>
  <c r="C154" i="57"/>
  <c r="M154" i="57" s="1"/>
  <c r="B154" i="57"/>
  <c r="A154" i="57"/>
  <c r="U153" i="57"/>
  <c r="V153" i="57" s="1"/>
  <c r="O153" i="57" s="1"/>
  <c r="T153" i="57"/>
  <c r="D153" i="57"/>
  <c r="C153" i="57"/>
  <c r="B153" i="57"/>
  <c r="E153" i="57" s="1"/>
  <c r="A153" i="57"/>
  <c r="U152" i="57"/>
  <c r="T152" i="57"/>
  <c r="V152" i="57" s="1"/>
  <c r="O152" i="57" s="1"/>
  <c r="P152" i="57"/>
  <c r="M152" i="57"/>
  <c r="N152" i="57" s="1"/>
  <c r="K152" i="57"/>
  <c r="J152" i="57"/>
  <c r="G152" i="57"/>
  <c r="E152" i="57"/>
  <c r="D152" i="57"/>
  <c r="C152" i="57"/>
  <c r="B152" i="57"/>
  <c r="A152" i="57"/>
  <c r="U151" i="57"/>
  <c r="V151" i="57" s="1"/>
  <c r="O151" i="57" s="1"/>
  <c r="T151" i="57"/>
  <c r="P151" i="57"/>
  <c r="N151" i="57"/>
  <c r="K151" i="57"/>
  <c r="J151" i="57"/>
  <c r="G151" i="57"/>
  <c r="D151" i="57"/>
  <c r="C151" i="57"/>
  <c r="M151" i="57" s="1"/>
  <c r="B151" i="57"/>
  <c r="E151" i="57" s="1"/>
  <c r="A151" i="57"/>
  <c r="U150" i="57"/>
  <c r="V150" i="57" s="1"/>
  <c r="O150" i="57" s="1"/>
  <c r="T150" i="57"/>
  <c r="P150" i="57"/>
  <c r="J150" i="57"/>
  <c r="K150" i="57" s="1"/>
  <c r="D150" i="57"/>
  <c r="C150" i="57"/>
  <c r="B150" i="57"/>
  <c r="E150" i="57" s="1"/>
  <c r="A150" i="57"/>
  <c r="U149" i="57"/>
  <c r="T149" i="57"/>
  <c r="V149" i="57" s="1"/>
  <c r="O149" i="57" s="1"/>
  <c r="P149" i="57"/>
  <c r="M149" i="57"/>
  <c r="J149" i="57"/>
  <c r="G149" i="57"/>
  <c r="D149" i="57"/>
  <c r="C149" i="57"/>
  <c r="B149" i="57"/>
  <c r="A149" i="57"/>
  <c r="V148" i="57"/>
  <c r="O148" i="57" s="1"/>
  <c r="U148" i="57"/>
  <c r="T148" i="57"/>
  <c r="P148" i="57"/>
  <c r="J148" i="57"/>
  <c r="K148" i="57" s="1"/>
  <c r="G148" i="57"/>
  <c r="E148" i="57"/>
  <c r="D148" i="57"/>
  <c r="C148" i="57"/>
  <c r="M148" i="57" s="1"/>
  <c r="N148" i="57" s="1"/>
  <c r="B148" i="57"/>
  <c r="A148" i="57"/>
  <c r="V147" i="57"/>
  <c r="O147" i="57" s="1"/>
  <c r="U147" i="57"/>
  <c r="T147" i="57"/>
  <c r="E147" i="57"/>
  <c r="D147" i="57"/>
  <c r="C147" i="57"/>
  <c r="P147" i="57" s="1"/>
  <c r="B147" i="57"/>
  <c r="A147" i="57"/>
  <c r="V146" i="57"/>
  <c r="O146" i="57" s="1"/>
  <c r="U146" i="57"/>
  <c r="T146" i="57"/>
  <c r="P146" i="57"/>
  <c r="M146" i="57"/>
  <c r="N146" i="57" s="1"/>
  <c r="J146" i="57"/>
  <c r="K146" i="57" s="1"/>
  <c r="G146" i="57"/>
  <c r="D146" i="57"/>
  <c r="C146" i="57"/>
  <c r="B146" i="57"/>
  <c r="E146" i="57" s="1"/>
  <c r="A146" i="57"/>
  <c r="U145" i="57"/>
  <c r="V145" i="57" s="1"/>
  <c r="O145" i="57" s="1"/>
  <c r="T145" i="57"/>
  <c r="P145" i="57"/>
  <c r="N145" i="57"/>
  <c r="J145" i="57"/>
  <c r="K145" i="57" s="1"/>
  <c r="G145" i="57"/>
  <c r="D145" i="57"/>
  <c r="C145" i="57"/>
  <c r="M145" i="57" s="1"/>
  <c r="B145" i="57"/>
  <c r="E145" i="57" s="1"/>
  <c r="A145" i="57"/>
  <c r="U144" i="57"/>
  <c r="V144" i="57" s="1"/>
  <c r="O144" i="57" s="1"/>
  <c r="T144" i="57"/>
  <c r="P144" i="57"/>
  <c r="J144" i="57"/>
  <c r="K144" i="57" s="1"/>
  <c r="D144" i="57"/>
  <c r="C144" i="57"/>
  <c r="B144" i="57"/>
  <c r="E144" i="57" s="1"/>
  <c r="A144" i="57"/>
  <c r="U143" i="57"/>
  <c r="V143" i="57" s="1"/>
  <c r="O143" i="57" s="1"/>
  <c r="T143" i="57"/>
  <c r="P143" i="57"/>
  <c r="M143" i="57"/>
  <c r="N143" i="57" s="1"/>
  <c r="K143" i="57"/>
  <c r="J143" i="57"/>
  <c r="G143" i="57"/>
  <c r="D143" i="57"/>
  <c r="C143" i="57"/>
  <c r="B143" i="57"/>
  <c r="E143" i="57" s="1"/>
  <c r="A143" i="57"/>
  <c r="V142" i="57"/>
  <c r="O142" i="57" s="1"/>
  <c r="U142" i="57"/>
  <c r="T142" i="57"/>
  <c r="P142" i="57"/>
  <c r="K142" i="57"/>
  <c r="J142" i="57"/>
  <c r="G142" i="57"/>
  <c r="F142" i="57"/>
  <c r="W142" i="57" s="1"/>
  <c r="F142" i="58" s="1"/>
  <c r="W142" i="58" s="1"/>
  <c r="F142" i="59" s="1"/>
  <c r="W142" i="59" s="1"/>
  <c r="F142" i="60" s="1"/>
  <c r="W142" i="60" s="1"/>
  <c r="F142" i="61" s="1"/>
  <c r="W142" i="61" s="1"/>
  <c r="D142" i="57"/>
  <c r="C142" i="57"/>
  <c r="M142" i="57" s="1"/>
  <c r="N142" i="57" s="1"/>
  <c r="B142" i="57"/>
  <c r="E142" i="57" s="1"/>
  <c r="A142" i="57"/>
  <c r="U141" i="57"/>
  <c r="V141" i="57" s="1"/>
  <c r="O141" i="57" s="1"/>
  <c r="T141" i="57"/>
  <c r="P141" i="57"/>
  <c r="E141" i="57"/>
  <c r="D141" i="57"/>
  <c r="C141" i="57"/>
  <c r="B141" i="57"/>
  <c r="A141" i="57"/>
  <c r="U140" i="57"/>
  <c r="T140" i="57"/>
  <c r="V140" i="57" s="1"/>
  <c r="O140" i="57" s="1"/>
  <c r="P140" i="57"/>
  <c r="M140" i="57"/>
  <c r="N140" i="57" s="1"/>
  <c r="J140" i="57"/>
  <c r="K140" i="57" s="1"/>
  <c r="G140" i="57"/>
  <c r="D140" i="57"/>
  <c r="C140" i="57"/>
  <c r="B140" i="57"/>
  <c r="E140" i="57" s="1"/>
  <c r="A140" i="57"/>
  <c r="U139" i="57"/>
  <c r="V139" i="57" s="1"/>
  <c r="O139" i="57" s="1"/>
  <c r="T139" i="57"/>
  <c r="P139" i="57"/>
  <c r="N139" i="57"/>
  <c r="J139" i="57"/>
  <c r="K139" i="57" s="1"/>
  <c r="G139" i="57"/>
  <c r="E139" i="57"/>
  <c r="D139" i="57"/>
  <c r="C139" i="57"/>
  <c r="M139" i="57" s="1"/>
  <c r="B139" i="57"/>
  <c r="A139" i="57"/>
  <c r="U138" i="57"/>
  <c r="V138" i="57" s="1"/>
  <c r="O138" i="57" s="1"/>
  <c r="T138" i="57"/>
  <c r="D138" i="57"/>
  <c r="C138" i="57"/>
  <c r="P138" i="57" s="1"/>
  <c r="B138" i="57"/>
  <c r="E138" i="57" s="1"/>
  <c r="A138" i="57"/>
  <c r="U137" i="57"/>
  <c r="T137" i="57"/>
  <c r="V137" i="57" s="1"/>
  <c r="O137" i="57" s="1"/>
  <c r="P137" i="57"/>
  <c r="M137" i="57"/>
  <c r="K137" i="57"/>
  <c r="J137" i="57"/>
  <c r="G137" i="57"/>
  <c r="E137" i="57"/>
  <c r="D137" i="57"/>
  <c r="C137" i="57"/>
  <c r="B137" i="57"/>
  <c r="A137" i="57"/>
  <c r="U136" i="57"/>
  <c r="V136" i="57" s="1"/>
  <c r="O136" i="57" s="1"/>
  <c r="T136" i="57"/>
  <c r="P136" i="57"/>
  <c r="N136" i="57"/>
  <c r="K136" i="57"/>
  <c r="J136" i="57"/>
  <c r="G136" i="57"/>
  <c r="E136" i="57"/>
  <c r="D136" i="57"/>
  <c r="C136" i="57"/>
  <c r="M136" i="57" s="1"/>
  <c r="B136" i="57"/>
  <c r="A136" i="57"/>
  <c r="V135" i="57"/>
  <c r="O135" i="57" s="1"/>
  <c r="U135" i="57"/>
  <c r="T135" i="57"/>
  <c r="J135" i="57"/>
  <c r="K135" i="57" s="1"/>
  <c r="E135" i="57"/>
  <c r="D135" i="57"/>
  <c r="C135" i="57"/>
  <c r="P135" i="57" s="1"/>
  <c r="B135" i="57"/>
  <c r="A135" i="57"/>
  <c r="U134" i="57"/>
  <c r="V134" i="57" s="1"/>
  <c r="O134" i="57" s="1"/>
  <c r="T134" i="57"/>
  <c r="P134" i="57"/>
  <c r="M134" i="57"/>
  <c r="J134" i="57"/>
  <c r="K134" i="57" s="1"/>
  <c r="G134" i="57"/>
  <c r="D134" i="57"/>
  <c r="C134" i="57"/>
  <c r="B134" i="57"/>
  <c r="E134" i="57" s="1"/>
  <c r="A134" i="57"/>
  <c r="V133" i="57"/>
  <c r="O133" i="57" s="1"/>
  <c r="U133" i="57"/>
  <c r="T133" i="57"/>
  <c r="P133" i="57"/>
  <c r="J133" i="57"/>
  <c r="K133" i="57" s="1"/>
  <c r="G133" i="57"/>
  <c r="D133" i="57"/>
  <c r="E133" i="57" s="1"/>
  <c r="C133" i="57"/>
  <c r="M133" i="57" s="1"/>
  <c r="N133" i="57" s="1"/>
  <c r="B133" i="57"/>
  <c r="A133" i="57"/>
  <c r="U132" i="57"/>
  <c r="V132" i="57" s="1"/>
  <c r="O132" i="57" s="1"/>
  <c r="T132" i="57"/>
  <c r="J132" i="57"/>
  <c r="K132" i="57" s="1"/>
  <c r="E132" i="57"/>
  <c r="D132" i="57"/>
  <c r="C132" i="57"/>
  <c r="P132" i="57" s="1"/>
  <c r="B132" i="57"/>
  <c r="A132" i="57"/>
  <c r="U131" i="57"/>
  <c r="T131" i="57"/>
  <c r="V131" i="57" s="1"/>
  <c r="O131" i="57" s="1"/>
  <c r="P131" i="57"/>
  <c r="M131" i="57"/>
  <c r="K131" i="57"/>
  <c r="J131" i="57"/>
  <c r="G131" i="57"/>
  <c r="D131" i="57"/>
  <c r="C131" i="57"/>
  <c r="B131" i="57"/>
  <c r="E131" i="57" s="1"/>
  <c r="A131" i="57"/>
  <c r="U130" i="57"/>
  <c r="T130" i="57"/>
  <c r="V130" i="57" s="1"/>
  <c r="O130" i="57" s="1"/>
  <c r="P130" i="57"/>
  <c r="N130" i="57"/>
  <c r="J130" i="57"/>
  <c r="K130" i="57" s="1"/>
  <c r="G130" i="57"/>
  <c r="E130" i="57"/>
  <c r="D130" i="57"/>
  <c r="C130" i="57"/>
  <c r="M130" i="57" s="1"/>
  <c r="B130" i="57"/>
  <c r="A130" i="57"/>
  <c r="U129" i="57"/>
  <c r="V129" i="57" s="1"/>
  <c r="O129" i="57" s="1"/>
  <c r="T129" i="57"/>
  <c r="E129" i="57"/>
  <c r="D129" i="57"/>
  <c r="C129" i="57"/>
  <c r="P129" i="57" s="1"/>
  <c r="B129" i="57"/>
  <c r="A129" i="57"/>
  <c r="U128" i="57"/>
  <c r="V128" i="57" s="1"/>
  <c r="O128" i="57" s="1"/>
  <c r="T128" i="57"/>
  <c r="P128" i="57"/>
  <c r="M128" i="57"/>
  <c r="J128" i="57"/>
  <c r="G128" i="57"/>
  <c r="D128" i="57"/>
  <c r="K128" i="57" s="1"/>
  <c r="C128" i="57"/>
  <c r="B128" i="57"/>
  <c r="A128" i="57"/>
  <c r="U127" i="57"/>
  <c r="V127" i="57" s="1"/>
  <c r="O127" i="57" s="1"/>
  <c r="T127" i="57"/>
  <c r="P127" i="57"/>
  <c r="J127" i="57"/>
  <c r="K127" i="57" s="1"/>
  <c r="G127" i="57"/>
  <c r="D127" i="57"/>
  <c r="N127" i="57" s="1"/>
  <c r="C127" i="57"/>
  <c r="M127" i="57" s="1"/>
  <c r="B127" i="57"/>
  <c r="E127" i="57" s="1"/>
  <c r="A127" i="57"/>
  <c r="U126" i="57"/>
  <c r="V126" i="57" s="1"/>
  <c r="O126" i="57" s="1"/>
  <c r="T126" i="57"/>
  <c r="P126" i="57"/>
  <c r="M126" i="57"/>
  <c r="N126" i="57" s="1"/>
  <c r="J126" i="57"/>
  <c r="K126" i="57" s="1"/>
  <c r="D126" i="57"/>
  <c r="C126" i="57"/>
  <c r="G126" i="57" s="1"/>
  <c r="B126" i="57"/>
  <c r="E126" i="57" s="1"/>
  <c r="A126" i="57"/>
  <c r="U125" i="57"/>
  <c r="T125" i="57"/>
  <c r="V125" i="57" s="1"/>
  <c r="O125" i="57" s="1"/>
  <c r="P125" i="57"/>
  <c r="M125" i="57"/>
  <c r="J125" i="57"/>
  <c r="G125" i="57"/>
  <c r="D125" i="57"/>
  <c r="K125" i="57" s="1"/>
  <c r="C125" i="57"/>
  <c r="B125" i="57"/>
  <c r="E125" i="57" s="1"/>
  <c r="A125" i="57"/>
  <c r="U124" i="57"/>
  <c r="V124" i="57" s="1"/>
  <c r="O124" i="57" s="1"/>
  <c r="T124" i="57"/>
  <c r="P124" i="57"/>
  <c r="G124" i="57"/>
  <c r="E124" i="57"/>
  <c r="D124" i="57"/>
  <c r="C124" i="57"/>
  <c r="M124" i="57" s="1"/>
  <c r="N124" i="57" s="1"/>
  <c r="B124" i="57"/>
  <c r="A124" i="57"/>
  <c r="U123" i="57"/>
  <c r="V123" i="57" s="1"/>
  <c r="O123" i="57" s="1"/>
  <c r="T123" i="57"/>
  <c r="P123" i="57"/>
  <c r="D123" i="57"/>
  <c r="C123" i="57"/>
  <c r="G123" i="57" s="1"/>
  <c r="B123" i="57"/>
  <c r="E123" i="57" s="1"/>
  <c r="A123" i="57"/>
  <c r="U122" i="57"/>
  <c r="V122" i="57" s="1"/>
  <c r="O122" i="57" s="1"/>
  <c r="T122" i="57"/>
  <c r="P122" i="57"/>
  <c r="M122" i="57"/>
  <c r="J122" i="57"/>
  <c r="K122" i="57" s="1"/>
  <c r="G122" i="57"/>
  <c r="E122" i="57"/>
  <c r="D122" i="57"/>
  <c r="C122" i="57"/>
  <c r="B122" i="57"/>
  <c r="A122" i="57"/>
  <c r="U121" i="57"/>
  <c r="T121" i="57"/>
  <c r="V121" i="57" s="1"/>
  <c r="O121" i="57" s="1"/>
  <c r="P121" i="57"/>
  <c r="N121" i="57"/>
  <c r="J121" i="57"/>
  <c r="K121" i="57" s="1"/>
  <c r="E121" i="57"/>
  <c r="D121" i="57"/>
  <c r="C121" i="57"/>
  <c r="M121" i="57" s="1"/>
  <c r="B121" i="57"/>
  <c r="A121" i="57"/>
  <c r="U120" i="57"/>
  <c r="V120" i="57" s="1"/>
  <c r="O120" i="57" s="1"/>
  <c r="T120" i="57"/>
  <c r="J120" i="57"/>
  <c r="K120" i="57" s="1"/>
  <c r="D120" i="57"/>
  <c r="C120" i="57"/>
  <c r="G120" i="57" s="1"/>
  <c r="B120" i="57"/>
  <c r="E120" i="57" s="1"/>
  <c r="A120" i="57"/>
  <c r="U119" i="57"/>
  <c r="T119" i="57"/>
  <c r="V119" i="57" s="1"/>
  <c r="O119" i="57" s="1"/>
  <c r="P119" i="57"/>
  <c r="M119" i="57"/>
  <c r="N119" i="57" s="1"/>
  <c r="K119" i="57"/>
  <c r="J119" i="57"/>
  <c r="G119" i="57"/>
  <c r="E119" i="57"/>
  <c r="D119" i="57"/>
  <c r="C119" i="57"/>
  <c r="B119" i="57"/>
  <c r="A119" i="57"/>
  <c r="U118" i="57"/>
  <c r="T118" i="57"/>
  <c r="V118" i="57" s="1"/>
  <c r="O118" i="57" s="1"/>
  <c r="N118" i="57"/>
  <c r="E118" i="57"/>
  <c r="D118" i="57"/>
  <c r="C118" i="57"/>
  <c r="M118" i="57" s="1"/>
  <c r="B118" i="57"/>
  <c r="A118" i="57"/>
  <c r="U117" i="57"/>
  <c r="V117" i="57" s="1"/>
  <c r="O117" i="57" s="1"/>
  <c r="T117" i="57"/>
  <c r="P117" i="57"/>
  <c r="N117" i="57"/>
  <c r="M117" i="57"/>
  <c r="K117" i="57"/>
  <c r="J117" i="57"/>
  <c r="E117" i="57"/>
  <c r="D117" i="57"/>
  <c r="C117" i="57"/>
  <c r="G117" i="57" s="1"/>
  <c r="B117" i="57"/>
  <c r="A117" i="57"/>
  <c r="U116" i="57"/>
  <c r="T116" i="57"/>
  <c r="V116" i="57" s="1"/>
  <c r="O116" i="57" s="1"/>
  <c r="P116" i="57"/>
  <c r="M116" i="57"/>
  <c r="N116" i="57" s="1"/>
  <c r="K116" i="57"/>
  <c r="J116" i="57"/>
  <c r="G116" i="57"/>
  <c r="E116" i="57"/>
  <c r="D116" i="57"/>
  <c r="C116" i="57"/>
  <c r="B116" i="57"/>
  <c r="A116" i="57"/>
  <c r="U115" i="57"/>
  <c r="V115" i="57" s="1"/>
  <c r="O115" i="57" s="1"/>
  <c r="T115" i="57"/>
  <c r="D115" i="57"/>
  <c r="C115" i="57"/>
  <c r="B115" i="57"/>
  <c r="E115" i="57" s="1"/>
  <c r="A115" i="57"/>
  <c r="U114" i="57"/>
  <c r="V114" i="57" s="1"/>
  <c r="O114" i="57" s="1"/>
  <c r="T114" i="57"/>
  <c r="P114" i="57"/>
  <c r="M114" i="57"/>
  <c r="N114" i="57" s="1"/>
  <c r="D114" i="57"/>
  <c r="C114" i="57"/>
  <c r="G114" i="57" s="1"/>
  <c r="B114" i="57"/>
  <c r="E114" i="57" s="1"/>
  <c r="A114" i="57"/>
  <c r="U113" i="57"/>
  <c r="V113" i="57" s="1"/>
  <c r="O113" i="57" s="1"/>
  <c r="T113" i="57"/>
  <c r="P113" i="57"/>
  <c r="M113" i="57"/>
  <c r="J113" i="57"/>
  <c r="G113" i="57"/>
  <c r="D113" i="57"/>
  <c r="K113" i="57" s="1"/>
  <c r="C113" i="57"/>
  <c r="B113" i="57"/>
  <c r="E113" i="57" s="1"/>
  <c r="A113" i="57"/>
  <c r="U112" i="57"/>
  <c r="V112" i="57" s="1"/>
  <c r="O112" i="57" s="1"/>
  <c r="T112" i="57"/>
  <c r="J112" i="57"/>
  <c r="K112" i="57" s="1"/>
  <c r="E112" i="57"/>
  <c r="D112" i="57"/>
  <c r="C112" i="57"/>
  <c r="M112" i="57" s="1"/>
  <c r="N112" i="57" s="1"/>
  <c r="B112" i="57"/>
  <c r="A112" i="57"/>
  <c r="V111" i="57"/>
  <c r="O111" i="57" s="1"/>
  <c r="U111" i="57"/>
  <c r="T111" i="57"/>
  <c r="D111" i="57"/>
  <c r="C111" i="57"/>
  <c r="G111" i="57" s="1"/>
  <c r="B111" i="57"/>
  <c r="E111" i="57" s="1"/>
  <c r="A111" i="57"/>
  <c r="U110" i="57"/>
  <c r="V110" i="57" s="1"/>
  <c r="O110" i="57" s="1"/>
  <c r="T110" i="57"/>
  <c r="P110" i="57"/>
  <c r="M110" i="57"/>
  <c r="N110" i="57" s="1"/>
  <c r="J110" i="57"/>
  <c r="K110" i="57" s="1"/>
  <c r="G110" i="57"/>
  <c r="E110" i="57"/>
  <c r="D110" i="57"/>
  <c r="C110" i="57"/>
  <c r="B110" i="57"/>
  <c r="A110" i="57"/>
  <c r="U109" i="57"/>
  <c r="T109" i="57"/>
  <c r="V109" i="57" s="1"/>
  <c r="O109" i="57" s="1"/>
  <c r="P109" i="57"/>
  <c r="N109" i="57"/>
  <c r="J109" i="57"/>
  <c r="K109" i="57" s="1"/>
  <c r="G109" i="57"/>
  <c r="D109" i="57"/>
  <c r="C109" i="57"/>
  <c r="M109" i="57" s="1"/>
  <c r="B109" i="57"/>
  <c r="E109" i="57" s="1"/>
  <c r="A109" i="57"/>
  <c r="U108" i="57"/>
  <c r="V108" i="57" s="1"/>
  <c r="O108" i="57" s="1"/>
  <c r="T108" i="57"/>
  <c r="M108" i="57"/>
  <c r="N108" i="57" s="1"/>
  <c r="J108" i="57"/>
  <c r="K108" i="57" s="1"/>
  <c r="D108" i="57"/>
  <c r="C108" i="57"/>
  <c r="G108" i="57" s="1"/>
  <c r="B108" i="57"/>
  <c r="E108" i="57" s="1"/>
  <c r="A108" i="57"/>
  <c r="U107" i="57"/>
  <c r="T107" i="57"/>
  <c r="V107" i="57" s="1"/>
  <c r="O107" i="57" s="1"/>
  <c r="P107" i="57"/>
  <c r="M107" i="57"/>
  <c r="K107" i="57"/>
  <c r="J107" i="57"/>
  <c r="G107" i="57"/>
  <c r="D107" i="57"/>
  <c r="C107" i="57"/>
  <c r="B107" i="57"/>
  <c r="E107" i="57" s="1"/>
  <c r="A107" i="57"/>
  <c r="U106" i="57"/>
  <c r="T106" i="57"/>
  <c r="V106" i="57" s="1"/>
  <c r="O106" i="57" s="1"/>
  <c r="G106" i="57"/>
  <c r="D106" i="57"/>
  <c r="C106" i="57"/>
  <c r="M106" i="57" s="1"/>
  <c r="N106" i="57" s="1"/>
  <c r="B106" i="57"/>
  <c r="E106" i="57" s="1"/>
  <c r="A106" i="57"/>
  <c r="U105" i="57"/>
  <c r="V105" i="57" s="1"/>
  <c r="O105" i="57" s="1"/>
  <c r="T105" i="57"/>
  <c r="P105" i="57"/>
  <c r="M105" i="57"/>
  <c r="N105" i="57" s="1"/>
  <c r="J105" i="57"/>
  <c r="K105" i="57" s="1"/>
  <c r="D105" i="57"/>
  <c r="C105" i="57"/>
  <c r="G105" i="57" s="1"/>
  <c r="B105" i="57"/>
  <c r="E105" i="57" s="1"/>
  <c r="A105" i="57"/>
  <c r="U104" i="57"/>
  <c r="T104" i="57"/>
  <c r="V104" i="57" s="1"/>
  <c r="O104" i="57" s="1"/>
  <c r="P104" i="57"/>
  <c r="M104" i="57"/>
  <c r="N104" i="57" s="1"/>
  <c r="J104" i="57"/>
  <c r="K104" i="57" s="1"/>
  <c r="H104" i="57"/>
  <c r="X104" i="57" s="1"/>
  <c r="G104" i="57"/>
  <c r="E104" i="57"/>
  <c r="D104" i="57"/>
  <c r="C104" i="57"/>
  <c r="B104" i="57"/>
  <c r="A104" i="57"/>
  <c r="U103" i="57"/>
  <c r="T103" i="57"/>
  <c r="V103" i="57" s="1"/>
  <c r="O103" i="57" s="1"/>
  <c r="D103" i="57"/>
  <c r="C103" i="57"/>
  <c r="B103" i="57"/>
  <c r="E103" i="57" s="1"/>
  <c r="A103" i="57"/>
  <c r="U102" i="57"/>
  <c r="V102" i="57" s="1"/>
  <c r="O102" i="57" s="1"/>
  <c r="T102" i="57"/>
  <c r="P102" i="57"/>
  <c r="M102" i="57"/>
  <c r="N102" i="57" s="1"/>
  <c r="D102" i="57"/>
  <c r="C102" i="57"/>
  <c r="G102" i="57" s="1"/>
  <c r="B102" i="57"/>
  <c r="E102" i="57" s="1"/>
  <c r="A102" i="57"/>
  <c r="U101" i="57"/>
  <c r="V101" i="57" s="1"/>
  <c r="O101" i="57" s="1"/>
  <c r="T101" i="57"/>
  <c r="P101" i="57"/>
  <c r="M101" i="57"/>
  <c r="J101" i="57"/>
  <c r="G101" i="57"/>
  <c r="D101" i="57"/>
  <c r="E101" i="57" s="1"/>
  <c r="C101" i="57"/>
  <c r="B101" i="57"/>
  <c r="A101" i="57"/>
  <c r="U100" i="57"/>
  <c r="T100" i="57"/>
  <c r="V100" i="57" s="1"/>
  <c r="O100" i="57" s="1"/>
  <c r="N100" i="57"/>
  <c r="D100" i="57"/>
  <c r="C100" i="57"/>
  <c r="M100" i="57" s="1"/>
  <c r="B100" i="57"/>
  <c r="E100" i="57" s="1"/>
  <c r="A100" i="57"/>
  <c r="V99" i="57"/>
  <c r="O99" i="57" s="1"/>
  <c r="U99" i="57"/>
  <c r="T99" i="57"/>
  <c r="P99" i="57"/>
  <c r="M99" i="57"/>
  <c r="N99" i="57" s="1"/>
  <c r="J99" i="57"/>
  <c r="K99" i="57" s="1"/>
  <c r="E99" i="57"/>
  <c r="D99" i="57"/>
  <c r="C99" i="57"/>
  <c r="G99" i="57" s="1"/>
  <c r="B99" i="57"/>
  <c r="A99" i="57"/>
  <c r="V98" i="57"/>
  <c r="U98" i="57"/>
  <c r="T98" i="57"/>
  <c r="P98" i="57"/>
  <c r="O98" i="57"/>
  <c r="N98" i="57"/>
  <c r="M98" i="57"/>
  <c r="J98" i="57"/>
  <c r="K98" i="57" s="1"/>
  <c r="G98" i="57"/>
  <c r="E98" i="57"/>
  <c r="D98" i="57"/>
  <c r="C98" i="57"/>
  <c r="B98" i="57"/>
  <c r="A98" i="57"/>
  <c r="U97" i="57"/>
  <c r="T97" i="57"/>
  <c r="V97" i="57" s="1"/>
  <c r="O97" i="57" s="1"/>
  <c r="G97" i="57"/>
  <c r="D97" i="57"/>
  <c r="N97" i="57" s="1"/>
  <c r="C97" i="57"/>
  <c r="M97" i="57" s="1"/>
  <c r="B97" i="57"/>
  <c r="E97" i="57" s="1"/>
  <c r="A97" i="57"/>
  <c r="V96" i="57"/>
  <c r="O96" i="57" s="1"/>
  <c r="U96" i="57"/>
  <c r="T96" i="57"/>
  <c r="P96" i="57"/>
  <c r="M96" i="57"/>
  <c r="N96" i="57" s="1"/>
  <c r="J96" i="57"/>
  <c r="K96" i="57" s="1"/>
  <c r="D96" i="57"/>
  <c r="C96" i="57"/>
  <c r="G96" i="57" s="1"/>
  <c r="B96" i="57"/>
  <c r="E96" i="57" s="1"/>
  <c r="A96" i="57"/>
  <c r="U95" i="57"/>
  <c r="T95" i="57"/>
  <c r="V95" i="57" s="1"/>
  <c r="O95" i="57" s="1"/>
  <c r="P95" i="57"/>
  <c r="N95" i="57"/>
  <c r="M95" i="57"/>
  <c r="J95" i="57"/>
  <c r="K95" i="57" s="1"/>
  <c r="G95" i="57"/>
  <c r="E95" i="57"/>
  <c r="D95" i="57"/>
  <c r="C95" i="57"/>
  <c r="B95" i="57"/>
  <c r="A95" i="57"/>
  <c r="U94" i="57"/>
  <c r="T94" i="57"/>
  <c r="V94" i="57" s="1"/>
  <c r="O94" i="57" s="1"/>
  <c r="D94" i="57"/>
  <c r="C94" i="57"/>
  <c r="B94" i="57"/>
  <c r="E94" i="57" s="1"/>
  <c r="A94" i="57"/>
  <c r="U93" i="57"/>
  <c r="V93" i="57" s="1"/>
  <c r="O93" i="57" s="1"/>
  <c r="T93" i="57"/>
  <c r="P93" i="57"/>
  <c r="M93" i="57"/>
  <c r="N93" i="57" s="1"/>
  <c r="D93" i="57"/>
  <c r="C93" i="57"/>
  <c r="G93" i="57" s="1"/>
  <c r="B93" i="57"/>
  <c r="E93" i="57" s="1"/>
  <c r="A93" i="57"/>
  <c r="U92" i="57"/>
  <c r="V92" i="57" s="1"/>
  <c r="O92" i="57" s="1"/>
  <c r="T92" i="57"/>
  <c r="P92" i="57"/>
  <c r="K92" i="57"/>
  <c r="J92" i="57"/>
  <c r="E92" i="57"/>
  <c r="D92" i="57"/>
  <c r="C92" i="57"/>
  <c r="M92" i="57" s="1"/>
  <c r="N92" i="57" s="1"/>
  <c r="B92" i="57"/>
  <c r="A92" i="57"/>
  <c r="V91" i="57"/>
  <c r="U91" i="57"/>
  <c r="T91" i="57"/>
  <c r="P91" i="57"/>
  <c r="O91" i="57"/>
  <c r="M91" i="57"/>
  <c r="N91" i="57" s="1"/>
  <c r="K91" i="57"/>
  <c r="J91" i="57"/>
  <c r="G91" i="57"/>
  <c r="D91" i="57"/>
  <c r="C91" i="57"/>
  <c r="B91" i="57"/>
  <c r="E91" i="57" s="1"/>
  <c r="A91" i="57"/>
  <c r="U90" i="57"/>
  <c r="T90" i="57"/>
  <c r="V90" i="57" s="1"/>
  <c r="O90" i="57" s="1"/>
  <c r="P90" i="57"/>
  <c r="J90" i="57"/>
  <c r="K90" i="57" s="1"/>
  <c r="G90" i="57"/>
  <c r="D90" i="57"/>
  <c r="C90" i="57"/>
  <c r="M90" i="57" s="1"/>
  <c r="N90" i="57" s="1"/>
  <c r="B90" i="57"/>
  <c r="E90" i="57" s="1"/>
  <c r="A90" i="57"/>
  <c r="U89" i="57"/>
  <c r="V89" i="57" s="1"/>
  <c r="O89" i="57" s="1"/>
  <c r="T89" i="57"/>
  <c r="P89" i="57"/>
  <c r="K89" i="57"/>
  <c r="J89" i="57"/>
  <c r="E89" i="57"/>
  <c r="D89" i="57"/>
  <c r="C89" i="57"/>
  <c r="M89" i="57" s="1"/>
  <c r="N89" i="57" s="1"/>
  <c r="B89" i="57"/>
  <c r="A89" i="57"/>
  <c r="V88" i="57"/>
  <c r="U88" i="57"/>
  <c r="T88" i="57"/>
  <c r="P88" i="57"/>
  <c r="O88" i="57"/>
  <c r="M88" i="57"/>
  <c r="N88" i="57" s="1"/>
  <c r="K88" i="57"/>
  <c r="J88" i="57"/>
  <c r="G88" i="57"/>
  <c r="D88" i="57"/>
  <c r="C88" i="57"/>
  <c r="B88" i="57"/>
  <c r="E88" i="57" s="1"/>
  <c r="A88" i="57"/>
  <c r="V87" i="57"/>
  <c r="O87" i="57" s="1"/>
  <c r="U87" i="57"/>
  <c r="T87" i="57"/>
  <c r="P87" i="57"/>
  <c r="J87" i="57"/>
  <c r="K87" i="57" s="1"/>
  <c r="G87" i="57"/>
  <c r="D87" i="57"/>
  <c r="C87" i="57"/>
  <c r="M87" i="57" s="1"/>
  <c r="N87" i="57" s="1"/>
  <c r="B87" i="57"/>
  <c r="E87" i="57" s="1"/>
  <c r="A87" i="57"/>
  <c r="U86" i="57"/>
  <c r="V86" i="57" s="1"/>
  <c r="O86" i="57" s="1"/>
  <c r="T86" i="57"/>
  <c r="P86" i="57"/>
  <c r="K86" i="57"/>
  <c r="J86" i="57"/>
  <c r="E86" i="57"/>
  <c r="D86" i="57"/>
  <c r="C86" i="57"/>
  <c r="M86" i="57" s="1"/>
  <c r="N86" i="57" s="1"/>
  <c r="B86" i="57"/>
  <c r="A86" i="57"/>
  <c r="V85" i="57"/>
  <c r="U85" i="57"/>
  <c r="T85" i="57"/>
  <c r="P85" i="57"/>
  <c r="O85" i="57"/>
  <c r="M85" i="57"/>
  <c r="N85" i="57" s="1"/>
  <c r="K85" i="57"/>
  <c r="J85" i="57"/>
  <c r="G85" i="57"/>
  <c r="D85" i="57"/>
  <c r="C85" i="57"/>
  <c r="B85" i="57"/>
  <c r="E85" i="57" s="1"/>
  <c r="A85" i="57"/>
  <c r="V84" i="57"/>
  <c r="O84" i="57" s="1"/>
  <c r="U84" i="57"/>
  <c r="T84" i="57"/>
  <c r="P84" i="57"/>
  <c r="J84" i="57"/>
  <c r="K84" i="57" s="1"/>
  <c r="G84" i="57"/>
  <c r="D84" i="57"/>
  <c r="C84" i="57"/>
  <c r="M84" i="57" s="1"/>
  <c r="N84" i="57" s="1"/>
  <c r="B84" i="57"/>
  <c r="E84" i="57" s="1"/>
  <c r="A84" i="57"/>
  <c r="U83" i="57"/>
  <c r="V83" i="57" s="1"/>
  <c r="O83" i="57" s="1"/>
  <c r="T83" i="57"/>
  <c r="P83" i="57"/>
  <c r="K83" i="57"/>
  <c r="J83" i="57"/>
  <c r="E83" i="57"/>
  <c r="D83" i="57"/>
  <c r="C83" i="57"/>
  <c r="M83" i="57" s="1"/>
  <c r="N83" i="57" s="1"/>
  <c r="B83" i="57"/>
  <c r="A83" i="57"/>
  <c r="V82" i="57"/>
  <c r="U82" i="57"/>
  <c r="T82" i="57"/>
  <c r="P82" i="57"/>
  <c r="O82" i="57"/>
  <c r="M82" i="57"/>
  <c r="N82" i="57" s="1"/>
  <c r="K82" i="57"/>
  <c r="J82" i="57"/>
  <c r="G82" i="57"/>
  <c r="D82" i="57"/>
  <c r="C82" i="57"/>
  <c r="B82" i="57"/>
  <c r="E82" i="57" s="1"/>
  <c r="A82" i="57"/>
  <c r="V81" i="57"/>
  <c r="O81" i="57" s="1"/>
  <c r="U81" i="57"/>
  <c r="T81" i="57"/>
  <c r="P81" i="57"/>
  <c r="J81" i="57"/>
  <c r="K81" i="57" s="1"/>
  <c r="G81" i="57"/>
  <c r="D81" i="57"/>
  <c r="C81" i="57"/>
  <c r="M81" i="57" s="1"/>
  <c r="N81" i="57" s="1"/>
  <c r="B81" i="57"/>
  <c r="E81" i="57" s="1"/>
  <c r="A81" i="57"/>
  <c r="U80" i="57"/>
  <c r="V80" i="57" s="1"/>
  <c r="O80" i="57" s="1"/>
  <c r="T80" i="57"/>
  <c r="P80" i="57"/>
  <c r="K80" i="57"/>
  <c r="J80" i="57"/>
  <c r="E80" i="57"/>
  <c r="D80" i="57"/>
  <c r="C80" i="57"/>
  <c r="M80" i="57" s="1"/>
  <c r="N80" i="57" s="1"/>
  <c r="B80" i="57"/>
  <c r="A80" i="57"/>
  <c r="V79" i="57"/>
  <c r="U79" i="57"/>
  <c r="T79" i="57"/>
  <c r="P79" i="57"/>
  <c r="O79" i="57"/>
  <c r="M79" i="57"/>
  <c r="N79" i="57" s="1"/>
  <c r="K79" i="57"/>
  <c r="J79" i="57"/>
  <c r="G79" i="57"/>
  <c r="D79" i="57"/>
  <c r="C79" i="57"/>
  <c r="B79" i="57"/>
  <c r="E79" i="57" s="1"/>
  <c r="A79" i="57"/>
  <c r="V78" i="57"/>
  <c r="O78" i="57" s="1"/>
  <c r="U78" i="57"/>
  <c r="T78" i="57"/>
  <c r="P78" i="57"/>
  <c r="J78" i="57"/>
  <c r="K78" i="57" s="1"/>
  <c r="G78" i="57"/>
  <c r="D78" i="57"/>
  <c r="C78" i="57"/>
  <c r="M78" i="57" s="1"/>
  <c r="N78" i="57" s="1"/>
  <c r="B78" i="57"/>
  <c r="E78" i="57" s="1"/>
  <c r="A78" i="57"/>
  <c r="U77" i="57"/>
  <c r="V77" i="57" s="1"/>
  <c r="O77" i="57" s="1"/>
  <c r="T77" i="57"/>
  <c r="P77" i="57"/>
  <c r="K77" i="57"/>
  <c r="J77" i="57"/>
  <c r="E77" i="57"/>
  <c r="D77" i="57"/>
  <c r="C77" i="57"/>
  <c r="M77" i="57" s="1"/>
  <c r="N77" i="57" s="1"/>
  <c r="B77" i="57"/>
  <c r="A77" i="57"/>
  <c r="V76" i="57"/>
  <c r="U76" i="57"/>
  <c r="T76" i="57"/>
  <c r="P76" i="57"/>
  <c r="O76" i="57"/>
  <c r="M76" i="57"/>
  <c r="N76" i="57" s="1"/>
  <c r="K76" i="57"/>
  <c r="J76" i="57"/>
  <c r="G76" i="57"/>
  <c r="D76" i="57"/>
  <c r="C76" i="57"/>
  <c r="B76" i="57"/>
  <c r="E76" i="57" s="1"/>
  <c r="A76" i="57"/>
  <c r="V75" i="57"/>
  <c r="O75" i="57" s="1"/>
  <c r="U75" i="57"/>
  <c r="T75" i="57"/>
  <c r="P75" i="57"/>
  <c r="J75" i="57"/>
  <c r="K75" i="57" s="1"/>
  <c r="G75" i="57"/>
  <c r="D75" i="57"/>
  <c r="C75" i="57"/>
  <c r="M75" i="57" s="1"/>
  <c r="N75" i="57" s="1"/>
  <c r="B75" i="57"/>
  <c r="E75" i="57" s="1"/>
  <c r="A75" i="57"/>
  <c r="U74" i="57"/>
  <c r="V74" i="57" s="1"/>
  <c r="O74" i="57" s="1"/>
  <c r="T74" i="57"/>
  <c r="P74" i="57"/>
  <c r="K74" i="57"/>
  <c r="J74" i="57"/>
  <c r="E74" i="57"/>
  <c r="D74" i="57"/>
  <c r="C74" i="57"/>
  <c r="M74" i="57" s="1"/>
  <c r="N74" i="57" s="1"/>
  <c r="B74" i="57"/>
  <c r="A74" i="57"/>
  <c r="V73" i="57"/>
  <c r="U73" i="57"/>
  <c r="T73" i="57"/>
  <c r="P73" i="57"/>
  <c r="O73" i="57"/>
  <c r="M73" i="57"/>
  <c r="N73" i="57" s="1"/>
  <c r="K73" i="57"/>
  <c r="J73" i="57"/>
  <c r="G73" i="57"/>
  <c r="D73" i="57"/>
  <c r="C73" i="57"/>
  <c r="B73" i="57"/>
  <c r="E73" i="57" s="1"/>
  <c r="A73" i="57"/>
  <c r="V72" i="57"/>
  <c r="O72" i="57" s="1"/>
  <c r="U72" i="57"/>
  <c r="T72" i="57"/>
  <c r="P72" i="57"/>
  <c r="J72" i="57"/>
  <c r="K72" i="57" s="1"/>
  <c r="G72" i="57"/>
  <c r="D72" i="57"/>
  <c r="C72" i="57"/>
  <c r="M72" i="57" s="1"/>
  <c r="N72" i="57" s="1"/>
  <c r="B72" i="57"/>
  <c r="E72" i="57" s="1"/>
  <c r="A72" i="57"/>
  <c r="U71" i="57"/>
  <c r="V71" i="57" s="1"/>
  <c r="O71" i="57" s="1"/>
  <c r="T71" i="57"/>
  <c r="P71" i="57"/>
  <c r="K71" i="57"/>
  <c r="J71" i="57"/>
  <c r="E71" i="57"/>
  <c r="D71" i="57"/>
  <c r="C71" i="57"/>
  <c r="M71" i="57" s="1"/>
  <c r="N71" i="57" s="1"/>
  <c r="B71" i="57"/>
  <c r="A71" i="57"/>
  <c r="V70" i="57"/>
  <c r="U70" i="57"/>
  <c r="T70" i="57"/>
  <c r="P70" i="57"/>
  <c r="O70" i="57"/>
  <c r="M70" i="57"/>
  <c r="N70" i="57" s="1"/>
  <c r="K70" i="57"/>
  <c r="J70" i="57"/>
  <c r="G70" i="57"/>
  <c r="D70" i="57"/>
  <c r="C70" i="57"/>
  <c r="B70" i="57"/>
  <c r="E70" i="57" s="1"/>
  <c r="A70" i="57"/>
  <c r="V69" i="57"/>
  <c r="O69" i="57" s="1"/>
  <c r="U69" i="57"/>
  <c r="T69" i="57"/>
  <c r="P69" i="57"/>
  <c r="J69" i="57"/>
  <c r="K69" i="57" s="1"/>
  <c r="G69" i="57"/>
  <c r="D69" i="57"/>
  <c r="C69" i="57"/>
  <c r="M69" i="57" s="1"/>
  <c r="N69" i="57" s="1"/>
  <c r="B69" i="57"/>
  <c r="E69" i="57" s="1"/>
  <c r="A69" i="57"/>
  <c r="U68" i="57"/>
  <c r="V68" i="57" s="1"/>
  <c r="O68" i="57" s="1"/>
  <c r="T68" i="57"/>
  <c r="P68" i="57"/>
  <c r="K68" i="57"/>
  <c r="J68" i="57"/>
  <c r="E68" i="57"/>
  <c r="D68" i="57"/>
  <c r="C68" i="57"/>
  <c r="M68" i="57" s="1"/>
  <c r="N68" i="57" s="1"/>
  <c r="B68" i="57"/>
  <c r="A68" i="57"/>
  <c r="V67" i="57"/>
  <c r="U67" i="57"/>
  <c r="T67" i="57"/>
  <c r="P67" i="57"/>
  <c r="O67" i="57"/>
  <c r="M67" i="57"/>
  <c r="N67" i="57" s="1"/>
  <c r="K67" i="57"/>
  <c r="J67" i="57"/>
  <c r="G67" i="57"/>
  <c r="D67" i="57"/>
  <c r="C67" i="57"/>
  <c r="B67" i="57"/>
  <c r="E67" i="57" s="1"/>
  <c r="A67" i="57"/>
  <c r="V66" i="57"/>
  <c r="O66" i="57" s="1"/>
  <c r="U66" i="57"/>
  <c r="T66" i="57"/>
  <c r="P66" i="57"/>
  <c r="J66" i="57"/>
  <c r="K66" i="57" s="1"/>
  <c r="G66" i="57"/>
  <c r="D66" i="57"/>
  <c r="C66" i="57"/>
  <c r="M66" i="57" s="1"/>
  <c r="N66" i="57" s="1"/>
  <c r="B66" i="57"/>
  <c r="E66" i="57" s="1"/>
  <c r="A66" i="57"/>
  <c r="U65" i="57"/>
  <c r="V65" i="57" s="1"/>
  <c r="O65" i="57" s="1"/>
  <c r="T65" i="57"/>
  <c r="P65" i="57"/>
  <c r="K65" i="57"/>
  <c r="J65" i="57"/>
  <c r="E65" i="57"/>
  <c r="D65" i="57"/>
  <c r="C65" i="57"/>
  <c r="M65" i="57" s="1"/>
  <c r="N65" i="57" s="1"/>
  <c r="B65" i="57"/>
  <c r="A65" i="57"/>
  <c r="V64" i="57"/>
  <c r="U64" i="57"/>
  <c r="T64" i="57"/>
  <c r="P64" i="57"/>
  <c r="O64" i="57"/>
  <c r="M64" i="57"/>
  <c r="N64" i="57" s="1"/>
  <c r="K64" i="57"/>
  <c r="J64" i="57"/>
  <c r="G64" i="57"/>
  <c r="D64" i="57"/>
  <c r="C64" i="57"/>
  <c r="B64" i="57"/>
  <c r="E64" i="57" s="1"/>
  <c r="A64" i="57"/>
  <c r="V63" i="57"/>
  <c r="O63" i="57" s="1"/>
  <c r="U63" i="57"/>
  <c r="T63" i="57"/>
  <c r="P63" i="57"/>
  <c r="J63" i="57"/>
  <c r="K63" i="57" s="1"/>
  <c r="G63" i="57"/>
  <c r="D63" i="57"/>
  <c r="C63" i="57"/>
  <c r="M63" i="57" s="1"/>
  <c r="N63" i="57" s="1"/>
  <c r="B63" i="57"/>
  <c r="E63" i="57" s="1"/>
  <c r="A63" i="57"/>
  <c r="U62" i="57"/>
  <c r="V62" i="57" s="1"/>
  <c r="O62" i="57" s="1"/>
  <c r="T62" i="57"/>
  <c r="P62" i="57"/>
  <c r="K62" i="57"/>
  <c r="J62" i="57"/>
  <c r="E62" i="57"/>
  <c r="D62" i="57"/>
  <c r="C62" i="57"/>
  <c r="M62" i="57" s="1"/>
  <c r="N62" i="57" s="1"/>
  <c r="B62" i="57"/>
  <c r="A62" i="57"/>
  <c r="V61" i="57"/>
  <c r="U61" i="57"/>
  <c r="T61" i="57"/>
  <c r="P61" i="57"/>
  <c r="O61" i="57"/>
  <c r="M61" i="57"/>
  <c r="N61" i="57" s="1"/>
  <c r="K61" i="57"/>
  <c r="J61" i="57"/>
  <c r="G61" i="57"/>
  <c r="D61" i="57"/>
  <c r="C61" i="57"/>
  <c r="B61" i="57"/>
  <c r="E61" i="57" s="1"/>
  <c r="A61" i="57"/>
  <c r="V60" i="57"/>
  <c r="O60" i="57" s="1"/>
  <c r="U60" i="57"/>
  <c r="T60" i="57"/>
  <c r="P60" i="57"/>
  <c r="J60" i="57"/>
  <c r="K60" i="57" s="1"/>
  <c r="G60" i="57"/>
  <c r="D60" i="57"/>
  <c r="C60" i="57"/>
  <c r="M60" i="57" s="1"/>
  <c r="N60" i="57" s="1"/>
  <c r="B60" i="57"/>
  <c r="E60" i="57" s="1"/>
  <c r="A60" i="57"/>
  <c r="U59" i="57"/>
  <c r="V59" i="57" s="1"/>
  <c r="O59" i="57" s="1"/>
  <c r="T59" i="57"/>
  <c r="P59" i="57"/>
  <c r="K59" i="57"/>
  <c r="J59" i="57"/>
  <c r="E59" i="57"/>
  <c r="D59" i="57"/>
  <c r="C59" i="57"/>
  <c r="M59" i="57" s="1"/>
  <c r="N59" i="57" s="1"/>
  <c r="B59" i="57"/>
  <c r="A59" i="57"/>
  <c r="V58" i="57"/>
  <c r="U58" i="57"/>
  <c r="T58" i="57"/>
  <c r="P58" i="57"/>
  <c r="O58" i="57"/>
  <c r="M58" i="57"/>
  <c r="N58" i="57" s="1"/>
  <c r="K58" i="57"/>
  <c r="J58" i="57"/>
  <c r="G58" i="57"/>
  <c r="D58" i="57"/>
  <c r="C58" i="57"/>
  <c r="B58" i="57"/>
  <c r="E58" i="57" s="1"/>
  <c r="A58" i="57"/>
  <c r="V57" i="57"/>
  <c r="O57" i="57" s="1"/>
  <c r="U57" i="57"/>
  <c r="T57" i="57"/>
  <c r="P57" i="57"/>
  <c r="J57" i="57"/>
  <c r="K57" i="57" s="1"/>
  <c r="G57" i="57"/>
  <c r="D57" i="57"/>
  <c r="C57" i="57"/>
  <c r="M57" i="57" s="1"/>
  <c r="N57" i="57" s="1"/>
  <c r="B57" i="57"/>
  <c r="E57" i="57" s="1"/>
  <c r="A57" i="57"/>
  <c r="U56" i="57"/>
  <c r="V56" i="57" s="1"/>
  <c r="O56" i="57" s="1"/>
  <c r="T56" i="57"/>
  <c r="P56" i="57"/>
  <c r="K56" i="57"/>
  <c r="J56" i="57"/>
  <c r="E56" i="57"/>
  <c r="D56" i="57"/>
  <c r="C56" i="57"/>
  <c r="M56" i="57" s="1"/>
  <c r="N56" i="57" s="1"/>
  <c r="B56" i="57"/>
  <c r="A56" i="57"/>
  <c r="V55" i="57"/>
  <c r="U55" i="57"/>
  <c r="T55" i="57"/>
  <c r="P55" i="57"/>
  <c r="O55" i="57"/>
  <c r="M55" i="57"/>
  <c r="N55" i="57" s="1"/>
  <c r="K55" i="57"/>
  <c r="J55" i="57"/>
  <c r="G55" i="57"/>
  <c r="D55" i="57"/>
  <c r="C55" i="57"/>
  <c r="B55" i="57"/>
  <c r="E55" i="57" s="1"/>
  <c r="A55" i="57"/>
  <c r="V54" i="57"/>
  <c r="O54" i="57" s="1"/>
  <c r="U54" i="57"/>
  <c r="T54" i="57"/>
  <c r="P54" i="57"/>
  <c r="J54" i="57"/>
  <c r="K54" i="57" s="1"/>
  <c r="G54" i="57"/>
  <c r="D54" i="57"/>
  <c r="C54" i="57"/>
  <c r="M54" i="57" s="1"/>
  <c r="N54" i="57" s="1"/>
  <c r="B54" i="57"/>
  <c r="E54" i="57" s="1"/>
  <c r="A54" i="57"/>
  <c r="U53" i="57"/>
  <c r="V53" i="57" s="1"/>
  <c r="O53" i="57" s="1"/>
  <c r="T53" i="57"/>
  <c r="P53" i="57"/>
  <c r="K53" i="57"/>
  <c r="J53" i="57"/>
  <c r="E53" i="57"/>
  <c r="D53" i="57"/>
  <c r="C53" i="57"/>
  <c r="M53" i="57" s="1"/>
  <c r="N53" i="57" s="1"/>
  <c r="B53" i="57"/>
  <c r="A53" i="57"/>
  <c r="V52" i="57"/>
  <c r="U52" i="57"/>
  <c r="T52" i="57"/>
  <c r="P52" i="57"/>
  <c r="O52" i="57"/>
  <c r="M52" i="57"/>
  <c r="N52" i="57" s="1"/>
  <c r="K52" i="57"/>
  <c r="J52" i="57"/>
  <c r="G52" i="57"/>
  <c r="D52" i="57"/>
  <c r="C52" i="57"/>
  <c r="B52" i="57"/>
  <c r="E52" i="57" s="1"/>
  <c r="A52" i="57"/>
  <c r="V51" i="57"/>
  <c r="O51" i="57" s="1"/>
  <c r="U51" i="57"/>
  <c r="T51" i="57"/>
  <c r="P51" i="57"/>
  <c r="J51" i="57"/>
  <c r="K51" i="57" s="1"/>
  <c r="G51" i="57"/>
  <c r="D51" i="57"/>
  <c r="C51" i="57"/>
  <c r="M51" i="57" s="1"/>
  <c r="N51" i="57" s="1"/>
  <c r="B51" i="57"/>
  <c r="E51" i="57" s="1"/>
  <c r="A51" i="57"/>
  <c r="U50" i="57"/>
  <c r="V50" i="57" s="1"/>
  <c r="O50" i="57" s="1"/>
  <c r="T50" i="57"/>
  <c r="P50" i="57"/>
  <c r="K50" i="57"/>
  <c r="J50" i="57"/>
  <c r="E50" i="57"/>
  <c r="D50" i="57"/>
  <c r="C50" i="57"/>
  <c r="M50" i="57" s="1"/>
  <c r="N50" i="57" s="1"/>
  <c r="B50" i="57"/>
  <c r="A50" i="57"/>
  <c r="V49" i="57"/>
  <c r="U49" i="57"/>
  <c r="T49" i="57"/>
  <c r="P49" i="57"/>
  <c r="O49" i="57"/>
  <c r="M49" i="57"/>
  <c r="N49" i="57" s="1"/>
  <c r="K49" i="57"/>
  <c r="J49" i="57"/>
  <c r="G49" i="57"/>
  <c r="D49" i="57"/>
  <c r="C49" i="57"/>
  <c r="B49" i="57"/>
  <c r="E49" i="57" s="1"/>
  <c r="A49" i="57"/>
  <c r="V48" i="57"/>
  <c r="O48" i="57" s="1"/>
  <c r="U48" i="57"/>
  <c r="T48" i="57"/>
  <c r="P48" i="57"/>
  <c r="J48" i="57"/>
  <c r="K48" i="57" s="1"/>
  <c r="G48" i="57"/>
  <c r="D48" i="57"/>
  <c r="C48" i="57"/>
  <c r="M48" i="57" s="1"/>
  <c r="N48" i="57" s="1"/>
  <c r="B48" i="57"/>
  <c r="E48" i="57" s="1"/>
  <c r="A48" i="57"/>
  <c r="U47" i="57"/>
  <c r="V47" i="57" s="1"/>
  <c r="O47" i="57" s="1"/>
  <c r="T47" i="57"/>
  <c r="P47" i="57"/>
  <c r="K47" i="57"/>
  <c r="J47" i="57"/>
  <c r="E47" i="57"/>
  <c r="D47" i="57"/>
  <c r="C47" i="57"/>
  <c r="M47" i="57" s="1"/>
  <c r="N47" i="57" s="1"/>
  <c r="B47" i="57"/>
  <c r="A47" i="57"/>
  <c r="V46" i="57"/>
  <c r="U46" i="57"/>
  <c r="T46" i="57"/>
  <c r="P46" i="57"/>
  <c r="O46" i="57"/>
  <c r="M46" i="57"/>
  <c r="N46" i="57" s="1"/>
  <c r="K46" i="57"/>
  <c r="J46" i="57"/>
  <c r="G46" i="57"/>
  <c r="D46" i="57"/>
  <c r="C46" i="57"/>
  <c r="B46" i="57"/>
  <c r="E46" i="57" s="1"/>
  <c r="A46" i="57"/>
  <c r="V45" i="57"/>
  <c r="O45" i="57" s="1"/>
  <c r="U45" i="57"/>
  <c r="T45" i="57"/>
  <c r="P45" i="57"/>
  <c r="J45" i="57"/>
  <c r="K45" i="57" s="1"/>
  <c r="G45" i="57"/>
  <c r="D45" i="57"/>
  <c r="C45" i="57"/>
  <c r="M45" i="57" s="1"/>
  <c r="N45" i="57" s="1"/>
  <c r="B45" i="57"/>
  <c r="E45" i="57" s="1"/>
  <c r="A45" i="57"/>
  <c r="U44" i="57"/>
  <c r="V44" i="57" s="1"/>
  <c r="O44" i="57" s="1"/>
  <c r="T44" i="57"/>
  <c r="P44" i="57"/>
  <c r="K44" i="57"/>
  <c r="J44" i="57"/>
  <c r="E44" i="57"/>
  <c r="D44" i="57"/>
  <c r="C44" i="57"/>
  <c r="M44" i="57" s="1"/>
  <c r="N44" i="57" s="1"/>
  <c r="B44" i="57"/>
  <c r="A44" i="57"/>
  <c r="V43" i="57"/>
  <c r="U43" i="57"/>
  <c r="T43" i="57"/>
  <c r="P43" i="57"/>
  <c r="O43" i="57"/>
  <c r="M43" i="57"/>
  <c r="N43" i="57" s="1"/>
  <c r="K43" i="57"/>
  <c r="J43" i="57"/>
  <c r="G43" i="57"/>
  <c r="D43" i="57"/>
  <c r="C43" i="57"/>
  <c r="B43" i="57"/>
  <c r="E43" i="57" s="1"/>
  <c r="A43" i="57"/>
  <c r="V42" i="57"/>
  <c r="O42" i="57" s="1"/>
  <c r="U42" i="57"/>
  <c r="T42" i="57"/>
  <c r="P42" i="57"/>
  <c r="J42" i="57"/>
  <c r="K42" i="57" s="1"/>
  <c r="G42" i="57"/>
  <c r="D42" i="57"/>
  <c r="C42" i="57"/>
  <c r="M42" i="57" s="1"/>
  <c r="N42" i="57" s="1"/>
  <c r="B42" i="57"/>
  <c r="E42" i="57" s="1"/>
  <c r="A42" i="57"/>
  <c r="U41" i="57"/>
  <c r="V41" i="57" s="1"/>
  <c r="O41" i="57" s="1"/>
  <c r="T41" i="57"/>
  <c r="P41" i="57"/>
  <c r="K41" i="57"/>
  <c r="J41" i="57"/>
  <c r="E41" i="57"/>
  <c r="D41" i="57"/>
  <c r="C41" i="57"/>
  <c r="M41" i="57" s="1"/>
  <c r="N41" i="57" s="1"/>
  <c r="B41" i="57"/>
  <c r="A41" i="57"/>
  <c r="V40" i="57"/>
  <c r="U40" i="57"/>
  <c r="T40" i="57"/>
  <c r="P40" i="57"/>
  <c r="O40" i="57"/>
  <c r="M40" i="57"/>
  <c r="N40" i="57" s="1"/>
  <c r="K40" i="57"/>
  <c r="J40" i="57"/>
  <c r="G40" i="57"/>
  <c r="D40" i="57"/>
  <c r="C40" i="57"/>
  <c r="B40" i="57"/>
  <c r="E40" i="57" s="1"/>
  <c r="A40" i="57"/>
  <c r="V39" i="57"/>
  <c r="O39" i="57" s="1"/>
  <c r="U39" i="57"/>
  <c r="T39" i="57"/>
  <c r="P39" i="57"/>
  <c r="J39" i="57"/>
  <c r="K39" i="57" s="1"/>
  <c r="G39" i="57"/>
  <c r="D39" i="57"/>
  <c r="C39" i="57"/>
  <c r="M39" i="57" s="1"/>
  <c r="N39" i="57" s="1"/>
  <c r="B39" i="57"/>
  <c r="E39" i="57" s="1"/>
  <c r="A39" i="57"/>
  <c r="U38" i="57"/>
  <c r="V38" i="57" s="1"/>
  <c r="O38" i="57" s="1"/>
  <c r="T38" i="57"/>
  <c r="P38" i="57"/>
  <c r="K38" i="57"/>
  <c r="J38" i="57"/>
  <c r="E38" i="57"/>
  <c r="D38" i="57"/>
  <c r="C38" i="57"/>
  <c r="M38" i="57" s="1"/>
  <c r="N38" i="57" s="1"/>
  <c r="B38" i="57"/>
  <c r="A38" i="57"/>
  <c r="V37" i="57"/>
  <c r="U37" i="57"/>
  <c r="T37" i="57"/>
  <c r="P37" i="57"/>
  <c r="O37" i="57"/>
  <c r="M37" i="57"/>
  <c r="N37" i="57" s="1"/>
  <c r="K37" i="57"/>
  <c r="J37" i="57"/>
  <c r="G37" i="57"/>
  <c r="D37" i="57"/>
  <c r="C37" i="57"/>
  <c r="B37" i="57"/>
  <c r="E37" i="57" s="1"/>
  <c r="A37" i="57"/>
  <c r="V36" i="57"/>
  <c r="O36" i="57" s="1"/>
  <c r="U36" i="57"/>
  <c r="T36" i="57"/>
  <c r="P36" i="57"/>
  <c r="J36" i="57"/>
  <c r="K36" i="57" s="1"/>
  <c r="G36" i="57"/>
  <c r="D36" i="57"/>
  <c r="C36" i="57"/>
  <c r="M36" i="57" s="1"/>
  <c r="N36" i="57" s="1"/>
  <c r="B36" i="57"/>
  <c r="E36" i="57" s="1"/>
  <c r="A36" i="57"/>
  <c r="U35" i="57"/>
  <c r="V35" i="57" s="1"/>
  <c r="O35" i="57" s="1"/>
  <c r="T35" i="57"/>
  <c r="P35" i="57"/>
  <c r="K35" i="57"/>
  <c r="J35" i="57"/>
  <c r="E35" i="57"/>
  <c r="D35" i="57"/>
  <c r="C35" i="57"/>
  <c r="M35" i="57" s="1"/>
  <c r="N35" i="57" s="1"/>
  <c r="B35" i="57"/>
  <c r="A35" i="57"/>
  <c r="V34" i="57"/>
  <c r="U34" i="57"/>
  <c r="T34" i="57"/>
  <c r="P34" i="57"/>
  <c r="O34" i="57"/>
  <c r="M34" i="57"/>
  <c r="N34" i="57" s="1"/>
  <c r="K34" i="57"/>
  <c r="J34" i="57"/>
  <c r="G34" i="57"/>
  <c r="D34" i="57"/>
  <c r="C34" i="57"/>
  <c r="B34" i="57"/>
  <c r="E34" i="57" s="1"/>
  <c r="A34" i="57"/>
  <c r="V33" i="57"/>
  <c r="O33" i="57" s="1"/>
  <c r="U33" i="57"/>
  <c r="T33" i="57"/>
  <c r="P33" i="57"/>
  <c r="J33" i="57"/>
  <c r="K33" i="57" s="1"/>
  <c r="G33" i="57"/>
  <c r="D33" i="57"/>
  <c r="C33" i="57"/>
  <c r="M33" i="57" s="1"/>
  <c r="N33" i="57" s="1"/>
  <c r="B33" i="57"/>
  <c r="E33" i="57" s="1"/>
  <c r="A33" i="57"/>
  <c r="U32" i="57"/>
  <c r="V32" i="57" s="1"/>
  <c r="O32" i="57" s="1"/>
  <c r="T32" i="57"/>
  <c r="P32" i="57"/>
  <c r="K32" i="57"/>
  <c r="J32" i="57"/>
  <c r="E32" i="57"/>
  <c r="D32" i="57"/>
  <c r="C32" i="57"/>
  <c r="M32" i="57" s="1"/>
  <c r="N32" i="57" s="1"/>
  <c r="B32" i="57"/>
  <c r="A32" i="57"/>
  <c r="V31" i="57"/>
  <c r="U31" i="57"/>
  <c r="T31" i="57"/>
  <c r="P31" i="57"/>
  <c r="O31" i="57"/>
  <c r="M31" i="57"/>
  <c r="N31" i="57" s="1"/>
  <c r="K31" i="57"/>
  <c r="J31" i="57"/>
  <c r="G31" i="57"/>
  <c r="D31" i="57"/>
  <c r="C31" i="57"/>
  <c r="B31" i="57"/>
  <c r="E31" i="57" s="1"/>
  <c r="A31" i="57"/>
  <c r="V30" i="57"/>
  <c r="O30" i="57" s="1"/>
  <c r="U30" i="57"/>
  <c r="T30" i="57"/>
  <c r="P30" i="57"/>
  <c r="J30" i="57"/>
  <c r="K30" i="57" s="1"/>
  <c r="G30" i="57"/>
  <c r="D30" i="57"/>
  <c r="C30" i="57"/>
  <c r="M30" i="57" s="1"/>
  <c r="N30" i="57" s="1"/>
  <c r="B30" i="57"/>
  <c r="E30" i="57" s="1"/>
  <c r="A30" i="57"/>
  <c r="U29" i="57"/>
  <c r="V29" i="57" s="1"/>
  <c r="O29" i="57" s="1"/>
  <c r="T29" i="57"/>
  <c r="P29" i="57"/>
  <c r="K29" i="57"/>
  <c r="J29" i="57"/>
  <c r="E29" i="57"/>
  <c r="D29" i="57"/>
  <c r="C29" i="57"/>
  <c r="M29" i="57" s="1"/>
  <c r="N29" i="57" s="1"/>
  <c r="B29" i="57"/>
  <c r="A29" i="57"/>
  <c r="V28" i="57"/>
  <c r="U28" i="57"/>
  <c r="T28" i="57"/>
  <c r="P28" i="57"/>
  <c r="O28" i="57"/>
  <c r="M28" i="57"/>
  <c r="N28" i="57" s="1"/>
  <c r="K28" i="57"/>
  <c r="J28" i="57"/>
  <c r="G28" i="57"/>
  <c r="D28" i="57"/>
  <c r="C28" i="57"/>
  <c r="B28" i="57"/>
  <c r="E28" i="57" s="1"/>
  <c r="A28" i="57"/>
  <c r="V27" i="57"/>
  <c r="O27" i="57" s="1"/>
  <c r="U27" i="57"/>
  <c r="T27" i="57"/>
  <c r="P27" i="57"/>
  <c r="J27" i="57"/>
  <c r="K27" i="57" s="1"/>
  <c r="G27" i="57"/>
  <c r="D27" i="57"/>
  <c r="C27" i="57"/>
  <c r="M27" i="57" s="1"/>
  <c r="N27" i="57" s="1"/>
  <c r="B27" i="57"/>
  <c r="E27" i="57" s="1"/>
  <c r="A27" i="57"/>
  <c r="U26" i="57"/>
  <c r="V26" i="57" s="1"/>
  <c r="O26" i="57" s="1"/>
  <c r="T26" i="57"/>
  <c r="P26" i="57"/>
  <c r="K26" i="57"/>
  <c r="J26" i="57"/>
  <c r="E26" i="57"/>
  <c r="D26" i="57"/>
  <c r="C26" i="57"/>
  <c r="M26" i="57" s="1"/>
  <c r="N26" i="57" s="1"/>
  <c r="B26" i="57"/>
  <c r="A26" i="57"/>
  <c r="V25" i="57"/>
  <c r="U25" i="57"/>
  <c r="T25" i="57"/>
  <c r="P25" i="57"/>
  <c r="O25" i="57"/>
  <c r="M25" i="57"/>
  <c r="N25" i="57" s="1"/>
  <c r="K25" i="57"/>
  <c r="J25" i="57"/>
  <c r="G25" i="57"/>
  <c r="D25" i="57"/>
  <c r="C25" i="57"/>
  <c r="B25" i="57"/>
  <c r="E25" i="57" s="1"/>
  <c r="A25" i="57"/>
  <c r="V24" i="57"/>
  <c r="O24" i="57" s="1"/>
  <c r="U24" i="57"/>
  <c r="T24" i="57"/>
  <c r="P24" i="57"/>
  <c r="J24" i="57"/>
  <c r="K24" i="57" s="1"/>
  <c r="G24" i="57"/>
  <c r="D24" i="57"/>
  <c r="C24" i="57"/>
  <c r="M24" i="57" s="1"/>
  <c r="N24" i="57" s="1"/>
  <c r="B24" i="57"/>
  <c r="E24" i="57" s="1"/>
  <c r="A24" i="57"/>
  <c r="U23" i="57"/>
  <c r="V23" i="57" s="1"/>
  <c r="O23" i="57" s="1"/>
  <c r="T23" i="57"/>
  <c r="P23" i="57"/>
  <c r="K23" i="57"/>
  <c r="J23" i="57"/>
  <c r="E23" i="57"/>
  <c r="D23" i="57"/>
  <c r="C23" i="57"/>
  <c r="M23" i="57" s="1"/>
  <c r="N23" i="57" s="1"/>
  <c r="B23" i="57"/>
  <c r="A23" i="57"/>
  <c r="V22" i="57"/>
  <c r="U22" i="57"/>
  <c r="T22" i="57"/>
  <c r="P22" i="57"/>
  <c r="O22" i="57"/>
  <c r="M22" i="57"/>
  <c r="N22" i="57" s="1"/>
  <c r="K22" i="57"/>
  <c r="J22" i="57"/>
  <c r="G22" i="57"/>
  <c r="D22" i="57"/>
  <c r="C22" i="57"/>
  <c r="B22" i="57"/>
  <c r="E22" i="57" s="1"/>
  <c r="A22" i="57"/>
  <c r="V21" i="57"/>
  <c r="O21" i="57" s="1"/>
  <c r="U21" i="57"/>
  <c r="T21" i="57"/>
  <c r="P21" i="57"/>
  <c r="J21" i="57"/>
  <c r="K21" i="57" s="1"/>
  <c r="G21" i="57"/>
  <c r="D21" i="57"/>
  <c r="C21" i="57"/>
  <c r="M21" i="57" s="1"/>
  <c r="N21" i="57" s="1"/>
  <c r="B21" i="57"/>
  <c r="E21" i="57" s="1"/>
  <c r="A21" i="57"/>
  <c r="U20" i="57"/>
  <c r="V20" i="57" s="1"/>
  <c r="O20" i="57" s="1"/>
  <c r="T20" i="57"/>
  <c r="P20" i="57"/>
  <c r="K20" i="57"/>
  <c r="J20" i="57"/>
  <c r="E20" i="57"/>
  <c r="D20" i="57"/>
  <c r="C20" i="57"/>
  <c r="M20" i="57" s="1"/>
  <c r="N20" i="57" s="1"/>
  <c r="B20" i="57"/>
  <c r="A20" i="57"/>
  <c r="V19" i="57"/>
  <c r="U19" i="57"/>
  <c r="T19" i="57"/>
  <c r="P19" i="57"/>
  <c r="O19" i="57"/>
  <c r="M19" i="57"/>
  <c r="N19" i="57" s="1"/>
  <c r="K19" i="57"/>
  <c r="J19" i="57"/>
  <c r="G19" i="57"/>
  <c r="D19" i="57"/>
  <c r="C19" i="57"/>
  <c r="B19" i="57"/>
  <c r="E19" i="57" s="1"/>
  <c r="A19" i="57"/>
  <c r="V18" i="57"/>
  <c r="O18" i="57" s="1"/>
  <c r="U18" i="57"/>
  <c r="T18" i="57"/>
  <c r="P18" i="57"/>
  <c r="J18" i="57"/>
  <c r="K18" i="57" s="1"/>
  <c r="G18" i="57"/>
  <c r="D18" i="57"/>
  <c r="C18" i="57"/>
  <c r="M18" i="57" s="1"/>
  <c r="N18" i="57" s="1"/>
  <c r="B18" i="57"/>
  <c r="E18" i="57" s="1"/>
  <c r="A18" i="57"/>
  <c r="U17" i="57"/>
  <c r="V17" i="57" s="1"/>
  <c r="O17" i="57" s="1"/>
  <c r="T17" i="57"/>
  <c r="P17" i="57"/>
  <c r="K17" i="57"/>
  <c r="J17" i="57"/>
  <c r="E17" i="57"/>
  <c r="D17" i="57"/>
  <c r="C17" i="57"/>
  <c r="M17" i="57" s="1"/>
  <c r="N17" i="57" s="1"/>
  <c r="B17" i="57"/>
  <c r="A17" i="57"/>
  <c r="V16" i="57"/>
  <c r="U16" i="57"/>
  <c r="T16" i="57"/>
  <c r="P16" i="57"/>
  <c r="O16" i="57"/>
  <c r="M16" i="57"/>
  <c r="N16" i="57" s="1"/>
  <c r="K16" i="57"/>
  <c r="J16" i="57"/>
  <c r="G16" i="57"/>
  <c r="D16" i="57"/>
  <c r="C16" i="57"/>
  <c r="B16" i="57"/>
  <c r="E16" i="57" s="1"/>
  <c r="A16" i="57"/>
  <c r="V15" i="57"/>
  <c r="O15" i="57" s="1"/>
  <c r="U15" i="57"/>
  <c r="T15" i="57"/>
  <c r="P15" i="57"/>
  <c r="J15" i="57"/>
  <c r="K15" i="57" s="1"/>
  <c r="G15" i="57"/>
  <c r="D15" i="57"/>
  <c r="C15" i="57"/>
  <c r="M15" i="57" s="1"/>
  <c r="N15" i="57" s="1"/>
  <c r="B15" i="57"/>
  <c r="E15" i="57" s="1"/>
  <c r="A15" i="57"/>
  <c r="V14" i="57"/>
  <c r="O14" i="57" s="1"/>
  <c r="U14" i="57"/>
  <c r="T14" i="57"/>
  <c r="P14" i="57"/>
  <c r="K14" i="57"/>
  <c r="J14" i="57"/>
  <c r="D14" i="57"/>
  <c r="C14" i="57"/>
  <c r="M14" i="57" s="1"/>
  <c r="N14" i="57" s="1"/>
  <c r="B14" i="57"/>
  <c r="E14" i="57" s="1"/>
  <c r="A14" i="57"/>
  <c r="V13" i="57"/>
  <c r="O13" i="57" s="1"/>
  <c r="U13" i="57"/>
  <c r="T13" i="57"/>
  <c r="P13" i="57"/>
  <c r="M13" i="57"/>
  <c r="N13" i="57" s="1"/>
  <c r="K13" i="57"/>
  <c r="J13" i="57"/>
  <c r="G13" i="57"/>
  <c r="D13" i="57"/>
  <c r="C13" i="57"/>
  <c r="B13" i="57"/>
  <c r="E13" i="57" s="1"/>
  <c r="A13" i="57"/>
  <c r="V12" i="57"/>
  <c r="O12" i="57" s="1"/>
  <c r="U12" i="57"/>
  <c r="T12" i="57"/>
  <c r="P12" i="57"/>
  <c r="K12" i="57"/>
  <c r="J12" i="57"/>
  <c r="G12" i="57"/>
  <c r="D12" i="57"/>
  <c r="C12" i="57"/>
  <c r="M12" i="57" s="1"/>
  <c r="N12" i="57" s="1"/>
  <c r="B12" i="57"/>
  <c r="E12" i="57" s="1"/>
  <c r="A12" i="57"/>
  <c r="U11" i="57"/>
  <c r="V11" i="57" s="1"/>
  <c r="O11" i="57" s="1"/>
  <c r="T11" i="57"/>
  <c r="P11" i="57"/>
  <c r="K11" i="57"/>
  <c r="J11" i="57"/>
  <c r="D11" i="57"/>
  <c r="C11" i="57"/>
  <c r="M11" i="57" s="1"/>
  <c r="N11" i="57" s="1"/>
  <c r="B11" i="57"/>
  <c r="E11" i="57" s="1"/>
  <c r="A11" i="57"/>
  <c r="V10" i="57"/>
  <c r="U10" i="57"/>
  <c r="T10" i="57"/>
  <c r="P10" i="57"/>
  <c r="O10" i="57"/>
  <c r="M10" i="57"/>
  <c r="N10" i="57" s="1"/>
  <c r="K10" i="57"/>
  <c r="J10" i="57"/>
  <c r="G10" i="57"/>
  <c r="D10" i="57"/>
  <c r="C10" i="57"/>
  <c r="B10" i="57"/>
  <c r="E10" i="57" s="1"/>
  <c r="A10" i="57"/>
  <c r="V9" i="57"/>
  <c r="O9" i="57" s="1"/>
  <c r="U9" i="57"/>
  <c r="T9" i="57"/>
  <c r="P9" i="57"/>
  <c r="J9" i="57"/>
  <c r="K9" i="57" s="1"/>
  <c r="G9" i="57"/>
  <c r="D9" i="57"/>
  <c r="C9" i="57"/>
  <c r="M9" i="57" s="1"/>
  <c r="N9" i="57" s="1"/>
  <c r="B9" i="57"/>
  <c r="E9" i="57" s="1"/>
  <c r="A9" i="57"/>
  <c r="U8" i="57"/>
  <c r="V8" i="57" s="1"/>
  <c r="O8" i="57" s="1"/>
  <c r="T8" i="57"/>
  <c r="P8" i="57"/>
  <c r="K8" i="57"/>
  <c r="J8" i="57"/>
  <c r="E8" i="57"/>
  <c r="D8" i="57"/>
  <c r="C8" i="57"/>
  <c r="M8" i="57" s="1"/>
  <c r="N8" i="57" s="1"/>
  <c r="B8" i="57"/>
  <c r="A8" i="57"/>
  <c r="P4" i="57"/>
  <c r="O4" i="57"/>
  <c r="J4" i="57"/>
  <c r="I4" i="57"/>
  <c r="H4" i="57"/>
  <c r="G4" i="57"/>
  <c r="F4" i="57"/>
  <c r="E4" i="57"/>
  <c r="D4" i="57"/>
  <c r="C4" i="57"/>
  <c r="C4" i="58" s="1"/>
  <c r="B4" i="57"/>
  <c r="A4" i="57"/>
  <c r="R3" i="57"/>
  <c r="Q3" i="57"/>
  <c r="P3" i="57"/>
  <c r="O3" i="57"/>
  <c r="N3" i="57"/>
  <c r="M3" i="57"/>
  <c r="L3" i="57"/>
  <c r="F3" i="57"/>
  <c r="E3" i="57"/>
  <c r="D3" i="57"/>
  <c r="C3" i="57"/>
  <c r="B3" i="57"/>
  <c r="B3" i="58" s="1"/>
  <c r="A3" i="57"/>
  <c r="P2" i="57"/>
  <c r="O2" i="57"/>
  <c r="N2" i="57"/>
  <c r="M2" i="57"/>
  <c r="L2" i="57"/>
  <c r="K2" i="57"/>
  <c r="J2" i="57"/>
  <c r="I2" i="57"/>
  <c r="H2" i="57"/>
  <c r="G2" i="57"/>
  <c r="F2" i="57"/>
  <c r="E2" i="57"/>
  <c r="D2" i="57"/>
  <c r="C2" i="57"/>
  <c r="B2" i="57"/>
  <c r="A2" i="57"/>
  <c r="W237" i="56"/>
  <c r="F237" i="57" s="1"/>
  <c r="W237" i="57" s="1"/>
  <c r="F237" i="58" s="1"/>
  <c r="W237" i="58" s="1"/>
  <c r="F237" i="59" s="1"/>
  <c r="W237" i="59" s="1"/>
  <c r="F237" i="60" s="1"/>
  <c r="W237" i="60" s="1"/>
  <c r="F237" i="61" s="1"/>
  <c r="W237" i="61" s="1"/>
  <c r="V237" i="56"/>
  <c r="O237" i="56" s="1"/>
  <c r="U237" i="56"/>
  <c r="T237" i="56"/>
  <c r="S237" i="56"/>
  <c r="P237" i="56"/>
  <c r="N237" i="56"/>
  <c r="M237" i="56"/>
  <c r="K237" i="56"/>
  <c r="J237" i="56"/>
  <c r="H237" i="56"/>
  <c r="G237" i="56"/>
  <c r="E237" i="56"/>
  <c r="W236" i="56"/>
  <c r="F236" i="57" s="1"/>
  <c r="W236" i="57" s="1"/>
  <c r="F236" i="58" s="1"/>
  <c r="W236" i="58" s="1"/>
  <c r="F236" i="59" s="1"/>
  <c r="W236" i="59" s="1"/>
  <c r="F236" i="60" s="1"/>
  <c r="W236" i="60" s="1"/>
  <c r="F236" i="61" s="1"/>
  <c r="W236" i="61" s="1"/>
  <c r="V236" i="56"/>
  <c r="O236" i="56" s="1"/>
  <c r="U236" i="56"/>
  <c r="T236" i="56"/>
  <c r="S236" i="56"/>
  <c r="P236" i="56"/>
  <c r="M236" i="56"/>
  <c r="N236" i="56" s="1"/>
  <c r="J236" i="56"/>
  <c r="K236" i="56" s="1"/>
  <c r="H236" i="56"/>
  <c r="G236" i="56"/>
  <c r="E236" i="56"/>
  <c r="W235" i="56"/>
  <c r="F235" i="57" s="1"/>
  <c r="W235" i="57" s="1"/>
  <c r="F235" i="58" s="1"/>
  <c r="W235" i="58" s="1"/>
  <c r="F235" i="59" s="1"/>
  <c r="W235" i="59" s="1"/>
  <c r="F235" i="60" s="1"/>
  <c r="U235" i="56"/>
  <c r="T235" i="56"/>
  <c r="S235" i="56"/>
  <c r="V235" i="56" s="1"/>
  <c r="O235" i="56" s="1"/>
  <c r="P235" i="56"/>
  <c r="M235" i="56"/>
  <c r="N235" i="56" s="1"/>
  <c r="K235" i="56"/>
  <c r="J235" i="56"/>
  <c r="H235" i="56"/>
  <c r="G235" i="56"/>
  <c r="E235" i="56"/>
  <c r="W234" i="56"/>
  <c r="F234" i="57" s="1"/>
  <c r="W234" i="57" s="1"/>
  <c r="F234" i="58" s="1"/>
  <c r="W234" i="58" s="1"/>
  <c r="F234" i="59" s="1"/>
  <c r="W234" i="59" s="1"/>
  <c r="F234" i="60" s="1"/>
  <c r="W234" i="60" s="1"/>
  <c r="F234" i="61" s="1"/>
  <c r="W234" i="61" s="1"/>
  <c r="V234" i="56"/>
  <c r="O234" i="56" s="1"/>
  <c r="U234" i="56"/>
  <c r="T234" i="56"/>
  <c r="S234" i="56"/>
  <c r="P234" i="56"/>
  <c r="N234" i="56"/>
  <c r="M234" i="56"/>
  <c r="K234" i="56"/>
  <c r="J234" i="56"/>
  <c r="G234" i="56"/>
  <c r="H234" i="56" s="1"/>
  <c r="X234" i="56" s="1"/>
  <c r="Q234" i="56" s="1"/>
  <c r="E234" i="56"/>
  <c r="W233" i="56"/>
  <c r="F233" i="57" s="1"/>
  <c r="W233" i="57" s="1"/>
  <c r="F233" i="58" s="1"/>
  <c r="W233" i="58" s="1"/>
  <c r="F233" i="59" s="1"/>
  <c r="W233" i="59" s="1"/>
  <c r="F233" i="60" s="1"/>
  <c r="W233" i="60" s="1"/>
  <c r="F233" i="61" s="1"/>
  <c r="U233" i="56"/>
  <c r="T233" i="56"/>
  <c r="S233" i="56"/>
  <c r="V233" i="56" s="1"/>
  <c r="O233" i="56" s="1"/>
  <c r="P233" i="56"/>
  <c r="M233" i="56"/>
  <c r="N233" i="56" s="1"/>
  <c r="J233" i="56"/>
  <c r="K233" i="56" s="1"/>
  <c r="H233" i="56"/>
  <c r="X233" i="56" s="1"/>
  <c r="G233" i="56"/>
  <c r="E233" i="56"/>
  <c r="Q233" i="56" s="1"/>
  <c r="W232" i="56"/>
  <c r="F232" i="57" s="1"/>
  <c r="W232" i="57" s="1"/>
  <c r="F232" i="58" s="1"/>
  <c r="W232" i="58" s="1"/>
  <c r="F232" i="59" s="1"/>
  <c r="W232" i="59" s="1"/>
  <c r="F232" i="60" s="1"/>
  <c r="W232" i="60" s="1"/>
  <c r="F232" i="61" s="1"/>
  <c r="U232" i="56"/>
  <c r="T232" i="56"/>
  <c r="S232" i="56"/>
  <c r="V232" i="56" s="1"/>
  <c r="O232" i="56" s="1"/>
  <c r="P232" i="56"/>
  <c r="M232" i="56"/>
  <c r="N232" i="56" s="1"/>
  <c r="K232" i="56"/>
  <c r="J232" i="56"/>
  <c r="H232" i="56"/>
  <c r="G232" i="56"/>
  <c r="E232" i="56"/>
  <c r="W231" i="56"/>
  <c r="F231" i="57" s="1"/>
  <c r="W231" i="57" s="1"/>
  <c r="F231" i="58" s="1"/>
  <c r="W231" i="58" s="1"/>
  <c r="F231" i="59" s="1"/>
  <c r="W231" i="59" s="1"/>
  <c r="F231" i="60" s="1"/>
  <c r="W231" i="60" s="1"/>
  <c r="F231" i="61" s="1"/>
  <c r="W231" i="61" s="1"/>
  <c r="V231" i="56"/>
  <c r="O231" i="56" s="1"/>
  <c r="U231" i="56"/>
  <c r="T231" i="56"/>
  <c r="S231" i="56"/>
  <c r="P231" i="56"/>
  <c r="N231" i="56"/>
  <c r="M231" i="56"/>
  <c r="K231" i="56"/>
  <c r="J231" i="56"/>
  <c r="G231" i="56"/>
  <c r="H231" i="56" s="1"/>
  <c r="E231" i="56"/>
  <c r="W230" i="56"/>
  <c r="F230" i="57" s="1"/>
  <c r="W230" i="57" s="1"/>
  <c r="F230" i="58" s="1"/>
  <c r="W230" i="58" s="1"/>
  <c r="F230" i="59" s="1"/>
  <c r="W230" i="59" s="1"/>
  <c r="F230" i="60" s="1"/>
  <c r="W230" i="60" s="1"/>
  <c r="F230" i="61" s="1"/>
  <c r="U230" i="56"/>
  <c r="T230" i="56"/>
  <c r="S230" i="56"/>
  <c r="V230" i="56" s="1"/>
  <c r="O230" i="56" s="1"/>
  <c r="P230" i="56"/>
  <c r="N230" i="56"/>
  <c r="M230" i="56"/>
  <c r="J230" i="56"/>
  <c r="K230" i="56" s="1"/>
  <c r="H230" i="56"/>
  <c r="G230" i="56"/>
  <c r="E230" i="56"/>
  <c r="W229" i="56"/>
  <c r="F229" i="57" s="1"/>
  <c r="W229" i="57" s="1"/>
  <c r="F229" i="58" s="1"/>
  <c r="W229" i="58" s="1"/>
  <c r="F229" i="59" s="1"/>
  <c r="W229" i="59" s="1"/>
  <c r="F229" i="60" s="1"/>
  <c r="W229" i="60" s="1"/>
  <c r="F229" i="61" s="1"/>
  <c r="U229" i="56"/>
  <c r="T229" i="56"/>
  <c r="S229" i="56"/>
  <c r="V229" i="56" s="1"/>
  <c r="O229" i="56" s="1"/>
  <c r="P229" i="56"/>
  <c r="N229" i="56"/>
  <c r="M229" i="56"/>
  <c r="K229" i="56"/>
  <c r="J229" i="56"/>
  <c r="H229" i="56"/>
  <c r="X229" i="56" s="1"/>
  <c r="G229" i="56"/>
  <c r="E229" i="56"/>
  <c r="W228" i="56"/>
  <c r="F228" i="57" s="1"/>
  <c r="W228" i="57" s="1"/>
  <c r="F228" i="58" s="1"/>
  <c r="W228" i="58" s="1"/>
  <c r="F228" i="59" s="1"/>
  <c r="W228" i="59" s="1"/>
  <c r="F228" i="60" s="1"/>
  <c r="W228" i="60" s="1"/>
  <c r="F228" i="61" s="1"/>
  <c r="W228" i="61" s="1"/>
  <c r="V228" i="56"/>
  <c r="O228" i="56" s="1"/>
  <c r="U228" i="56"/>
  <c r="T228" i="56"/>
  <c r="S228" i="56"/>
  <c r="P228" i="56"/>
  <c r="N228" i="56"/>
  <c r="M228" i="56"/>
  <c r="K228" i="56"/>
  <c r="J228" i="56"/>
  <c r="G228" i="56"/>
  <c r="H228" i="56" s="1"/>
  <c r="X228" i="56" s="1"/>
  <c r="Q228" i="56" s="1"/>
  <c r="E228" i="56"/>
  <c r="W227" i="56"/>
  <c r="F227" i="57" s="1"/>
  <c r="W227" i="57" s="1"/>
  <c r="F227" i="58" s="1"/>
  <c r="W227" i="58" s="1"/>
  <c r="F227" i="59" s="1"/>
  <c r="W227" i="59" s="1"/>
  <c r="F227" i="60" s="1"/>
  <c r="W227" i="60" s="1"/>
  <c r="F227" i="61" s="1"/>
  <c r="V227" i="56"/>
  <c r="O227" i="56" s="1"/>
  <c r="U227" i="56"/>
  <c r="T227" i="56"/>
  <c r="S227" i="56"/>
  <c r="P227" i="56"/>
  <c r="N227" i="56"/>
  <c r="M227" i="56"/>
  <c r="J227" i="56"/>
  <c r="K227" i="56" s="1"/>
  <c r="G227" i="56"/>
  <c r="H227" i="56" s="1"/>
  <c r="X227" i="56" s="1"/>
  <c r="E227" i="56"/>
  <c r="W226" i="56"/>
  <c r="F226" i="57" s="1"/>
  <c r="W226" i="57" s="1"/>
  <c r="F226" i="58" s="1"/>
  <c r="W226" i="58" s="1"/>
  <c r="F226" i="59" s="1"/>
  <c r="W226" i="59" s="1"/>
  <c r="F226" i="60" s="1"/>
  <c r="W226" i="60" s="1"/>
  <c r="F226" i="61" s="1"/>
  <c r="V226" i="56"/>
  <c r="O226" i="56" s="1"/>
  <c r="U226" i="56"/>
  <c r="T226" i="56"/>
  <c r="S226" i="56"/>
  <c r="P226" i="56"/>
  <c r="M226" i="56"/>
  <c r="N226" i="56" s="1"/>
  <c r="K226" i="56"/>
  <c r="J226" i="56"/>
  <c r="H226" i="56"/>
  <c r="X226" i="56" s="1"/>
  <c r="Q226" i="56" s="1"/>
  <c r="G226" i="56"/>
  <c r="E226" i="56"/>
  <c r="W225" i="56"/>
  <c r="F225" i="57" s="1"/>
  <c r="U225" i="56"/>
  <c r="T225" i="56"/>
  <c r="V225" i="56" s="1"/>
  <c r="O225" i="56" s="1"/>
  <c r="S225" i="56"/>
  <c r="P225" i="56"/>
  <c r="M225" i="56"/>
  <c r="N225" i="56" s="1"/>
  <c r="K225" i="56"/>
  <c r="J225" i="56"/>
  <c r="H225" i="56"/>
  <c r="G225" i="56"/>
  <c r="E225" i="56"/>
  <c r="W224" i="56"/>
  <c r="F224" i="57" s="1"/>
  <c r="U224" i="56"/>
  <c r="T224" i="56"/>
  <c r="S224" i="56"/>
  <c r="V224" i="56" s="1"/>
  <c r="O224" i="56" s="1"/>
  <c r="Q224" i="56"/>
  <c r="P224" i="56"/>
  <c r="N224" i="56"/>
  <c r="M224" i="56"/>
  <c r="J224" i="56"/>
  <c r="K224" i="56" s="1"/>
  <c r="H224" i="56"/>
  <c r="X224" i="56" s="1"/>
  <c r="G224" i="56"/>
  <c r="E224" i="56"/>
  <c r="W223" i="56"/>
  <c r="F223" i="57" s="1"/>
  <c r="W223" i="57" s="1"/>
  <c r="F223" i="58" s="1"/>
  <c r="W223" i="58" s="1"/>
  <c r="F223" i="59" s="1"/>
  <c r="W223" i="59" s="1"/>
  <c r="F223" i="60" s="1"/>
  <c r="U223" i="56"/>
  <c r="T223" i="56"/>
  <c r="S223" i="56"/>
  <c r="V223" i="56" s="1"/>
  <c r="O223" i="56" s="1"/>
  <c r="P223" i="56"/>
  <c r="M223" i="56"/>
  <c r="N223" i="56" s="1"/>
  <c r="K223" i="56"/>
  <c r="J223" i="56"/>
  <c r="H223" i="56"/>
  <c r="G223" i="56"/>
  <c r="E223" i="56"/>
  <c r="W222" i="56"/>
  <c r="F222" i="57" s="1"/>
  <c r="W222" i="57" s="1"/>
  <c r="F222" i="58" s="1"/>
  <c r="W222" i="58" s="1"/>
  <c r="F222" i="59" s="1"/>
  <c r="W222" i="59" s="1"/>
  <c r="F222" i="60" s="1"/>
  <c r="W222" i="60" s="1"/>
  <c r="F222" i="61" s="1"/>
  <c r="W222" i="61" s="1"/>
  <c r="V222" i="56"/>
  <c r="O222" i="56" s="1"/>
  <c r="U222" i="56"/>
  <c r="T222" i="56"/>
  <c r="S222" i="56"/>
  <c r="P222" i="56"/>
  <c r="M222" i="56"/>
  <c r="N222" i="56" s="1"/>
  <c r="K222" i="56"/>
  <c r="J222" i="56"/>
  <c r="G222" i="56"/>
  <c r="H222" i="56" s="1"/>
  <c r="X222" i="56" s="1"/>
  <c r="E222" i="56"/>
  <c r="W221" i="56"/>
  <c r="F221" i="57" s="1"/>
  <c r="W221" i="57" s="1"/>
  <c r="F221" i="58" s="1"/>
  <c r="W221" i="58" s="1"/>
  <c r="F221" i="59" s="1"/>
  <c r="W221" i="59" s="1"/>
  <c r="F221" i="60" s="1"/>
  <c r="W221" i="60" s="1"/>
  <c r="F221" i="61" s="1"/>
  <c r="V221" i="56"/>
  <c r="O221" i="56" s="1"/>
  <c r="U221" i="56"/>
  <c r="T221" i="56"/>
  <c r="S221" i="56"/>
  <c r="P221" i="56"/>
  <c r="M221" i="56"/>
  <c r="N221" i="56" s="1"/>
  <c r="J221" i="56"/>
  <c r="K221" i="56" s="1"/>
  <c r="G221" i="56"/>
  <c r="H221" i="56" s="1"/>
  <c r="X221" i="56" s="1"/>
  <c r="Q221" i="56" s="1"/>
  <c r="E221" i="56"/>
  <c r="W220" i="56"/>
  <c r="F220" i="57" s="1"/>
  <c r="W220" i="57" s="1"/>
  <c r="F220" i="58" s="1"/>
  <c r="W220" i="58" s="1"/>
  <c r="F220" i="59" s="1"/>
  <c r="W220" i="59" s="1"/>
  <c r="F220" i="60" s="1"/>
  <c r="W220" i="60" s="1"/>
  <c r="F220" i="61" s="1"/>
  <c r="U220" i="56"/>
  <c r="T220" i="56"/>
  <c r="S220" i="56"/>
  <c r="V220" i="56" s="1"/>
  <c r="O220" i="56" s="1"/>
  <c r="P220" i="56"/>
  <c r="M220" i="56"/>
  <c r="N220" i="56" s="1"/>
  <c r="K220" i="56"/>
  <c r="J220" i="56"/>
  <c r="H220" i="56"/>
  <c r="G220" i="56"/>
  <c r="E220" i="56"/>
  <c r="W219" i="56"/>
  <c r="F219" i="57" s="1"/>
  <c r="W219" i="57" s="1"/>
  <c r="F219" i="58" s="1"/>
  <c r="W219" i="58" s="1"/>
  <c r="F219" i="59" s="1"/>
  <c r="W219" i="59" s="1"/>
  <c r="F219" i="60" s="1"/>
  <c r="W219" i="60" s="1"/>
  <c r="F219" i="61" s="1"/>
  <c r="W219" i="61" s="1"/>
  <c r="V219" i="56"/>
  <c r="O219" i="56" s="1"/>
  <c r="U219" i="56"/>
  <c r="T219" i="56"/>
  <c r="S219" i="56"/>
  <c r="P219" i="56"/>
  <c r="N219" i="56"/>
  <c r="M219" i="56"/>
  <c r="K219" i="56"/>
  <c r="J219" i="56"/>
  <c r="G219" i="56"/>
  <c r="H219" i="56" s="1"/>
  <c r="E219" i="56"/>
  <c r="W218" i="56"/>
  <c r="F218" i="57" s="1"/>
  <c r="W218" i="57" s="1"/>
  <c r="F218" i="58" s="1"/>
  <c r="W218" i="58" s="1"/>
  <c r="F218" i="59" s="1"/>
  <c r="W218" i="59" s="1"/>
  <c r="F218" i="60" s="1"/>
  <c r="W218" i="60" s="1"/>
  <c r="F218" i="61" s="1"/>
  <c r="W218" i="61" s="1"/>
  <c r="U218" i="56"/>
  <c r="T218" i="56"/>
  <c r="S218" i="56"/>
  <c r="V218" i="56" s="1"/>
  <c r="O218" i="56" s="1"/>
  <c r="P218" i="56"/>
  <c r="M218" i="56"/>
  <c r="N218" i="56" s="1"/>
  <c r="J218" i="56"/>
  <c r="K218" i="56" s="1"/>
  <c r="H218" i="56"/>
  <c r="G218" i="56"/>
  <c r="E218" i="56"/>
  <c r="W217" i="56"/>
  <c r="F217" i="57" s="1"/>
  <c r="W217" i="57" s="1"/>
  <c r="F217" i="58" s="1"/>
  <c r="W217" i="58" s="1"/>
  <c r="F217" i="59" s="1"/>
  <c r="W217" i="59" s="1"/>
  <c r="F217" i="60" s="1"/>
  <c r="W217" i="60" s="1"/>
  <c r="F217" i="61" s="1"/>
  <c r="U217" i="56"/>
  <c r="V217" i="56" s="1"/>
  <c r="O217" i="56" s="1"/>
  <c r="T217" i="56"/>
  <c r="S217" i="56"/>
  <c r="P217" i="56"/>
  <c r="N217" i="56"/>
  <c r="M217" i="56"/>
  <c r="J217" i="56"/>
  <c r="K217" i="56" s="1"/>
  <c r="G217" i="56"/>
  <c r="H217" i="56" s="1"/>
  <c r="E217" i="56"/>
  <c r="W216" i="56"/>
  <c r="F216" i="57" s="1"/>
  <c r="W216" i="57" s="1"/>
  <c r="F216" i="58" s="1"/>
  <c r="W216" i="58" s="1"/>
  <c r="F216" i="59" s="1"/>
  <c r="W216" i="59" s="1"/>
  <c r="F216" i="60" s="1"/>
  <c r="W216" i="60" s="1"/>
  <c r="F216" i="61" s="1"/>
  <c r="W216" i="61" s="1"/>
  <c r="U216" i="56"/>
  <c r="T216" i="56"/>
  <c r="S216" i="56"/>
  <c r="V216" i="56" s="1"/>
  <c r="O216" i="56" s="1"/>
  <c r="P216" i="56"/>
  <c r="M216" i="56"/>
  <c r="N216" i="56" s="1"/>
  <c r="K216" i="56"/>
  <c r="J216" i="56"/>
  <c r="H216" i="56"/>
  <c r="X216" i="56" s="1"/>
  <c r="Q216" i="56" s="1"/>
  <c r="G216" i="56"/>
  <c r="E216" i="56"/>
  <c r="W215" i="56"/>
  <c r="F215" i="57" s="1"/>
  <c r="W215" i="57" s="1"/>
  <c r="F215" i="58" s="1"/>
  <c r="W215" i="58" s="1"/>
  <c r="F215" i="59" s="1"/>
  <c r="W215" i="59" s="1"/>
  <c r="F215" i="60" s="1"/>
  <c r="W215" i="60" s="1"/>
  <c r="F215" i="61" s="1"/>
  <c r="U215" i="56"/>
  <c r="T215" i="56"/>
  <c r="S215" i="56"/>
  <c r="V215" i="56" s="1"/>
  <c r="O215" i="56" s="1"/>
  <c r="P215" i="56"/>
  <c r="N215" i="56"/>
  <c r="M215" i="56"/>
  <c r="J215" i="56"/>
  <c r="K215" i="56" s="1"/>
  <c r="H215" i="56"/>
  <c r="X215" i="56" s="1"/>
  <c r="Q215" i="56" s="1"/>
  <c r="G215" i="56"/>
  <c r="E215" i="56"/>
  <c r="W214" i="56"/>
  <c r="F214" i="57" s="1"/>
  <c r="W214" i="57" s="1"/>
  <c r="F214" i="58" s="1"/>
  <c r="W214" i="58" s="1"/>
  <c r="F214" i="59" s="1"/>
  <c r="W214" i="59" s="1"/>
  <c r="F214" i="60" s="1"/>
  <c r="V214" i="56"/>
  <c r="O214" i="56" s="1"/>
  <c r="U214" i="56"/>
  <c r="T214" i="56"/>
  <c r="S214" i="56"/>
  <c r="P214" i="56"/>
  <c r="N214" i="56"/>
  <c r="M214" i="56"/>
  <c r="J214" i="56"/>
  <c r="K214" i="56" s="1"/>
  <c r="G214" i="56"/>
  <c r="H214" i="56" s="1"/>
  <c r="X214" i="56" s="1"/>
  <c r="E214" i="56"/>
  <c r="Q214" i="56" s="1"/>
  <c r="W213" i="56"/>
  <c r="F213" i="57" s="1"/>
  <c r="W213" i="57" s="1"/>
  <c r="F213" i="58" s="1"/>
  <c r="W213" i="58" s="1"/>
  <c r="F213" i="59" s="1"/>
  <c r="W213" i="59" s="1"/>
  <c r="F213" i="60" s="1"/>
  <c r="W213" i="60" s="1"/>
  <c r="F213" i="61" s="1"/>
  <c r="W213" i="61" s="1"/>
  <c r="U213" i="56"/>
  <c r="T213" i="56"/>
  <c r="S213" i="56"/>
  <c r="V213" i="56" s="1"/>
  <c r="O213" i="56" s="1"/>
  <c r="P213" i="56"/>
  <c r="M213" i="56"/>
  <c r="N213" i="56" s="1"/>
  <c r="K213" i="56"/>
  <c r="J213" i="56"/>
  <c r="H213" i="56"/>
  <c r="X213" i="56" s="1"/>
  <c r="Q213" i="56" s="1"/>
  <c r="G213" i="56"/>
  <c r="E213" i="56"/>
  <c r="W212" i="56"/>
  <c r="F212" i="57" s="1"/>
  <c r="U212" i="56"/>
  <c r="T212" i="56"/>
  <c r="S212" i="56"/>
  <c r="V212" i="56" s="1"/>
  <c r="O212" i="56" s="1"/>
  <c r="P212" i="56"/>
  <c r="N212" i="56"/>
  <c r="M212" i="56"/>
  <c r="J212" i="56"/>
  <c r="K212" i="56" s="1"/>
  <c r="H212" i="56"/>
  <c r="X212" i="56" s="1"/>
  <c r="Q212" i="56" s="1"/>
  <c r="G212" i="56"/>
  <c r="E212" i="56"/>
  <c r="W211" i="56"/>
  <c r="F211" i="57" s="1"/>
  <c r="W211" i="57" s="1"/>
  <c r="F211" i="58" s="1"/>
  <c r="W211" i="58" s="1"/>
  <c r="F211" i="59" s="1"/>
  <c r="W211" i="59" s="1"/>
  <c r="F211" i="60" s="1"/>
  <c r="V211" i="56"/>
  <c r="O211" i="56" s="1"/>
  <c r="U211" i="56"/>
  <c r="T211" i="56"/>
  <c r="S211" i="56"/>
  <c r="P211" i="56"/>
  <c r="N211" i="56"/>
  <c r="M211" i="56"/>
  <c r="J211" i="56"/>
  <c r="K211" i="56" s="1"/>
  <c r="G211" i="56"/>
  <c r="H211" i="56" s="1"/>
  <c r="X211" i="56" s="1"/>
  <c r="E211" i="56"/>
  <c r="Q211" i="56" s="1"/>
  <c r="W210" i="56"/>
  <c r="F210" i="57" s="1"/>
  <c r="W210" i="57" s="1"/>
  <c r="F210" i="58" s="1"/>
  <c r="W210" i="58" s="1"/>
  <c r="F210" i="59" s="1"/>
  <c r="U210" i="56"/>
  <c r="T210" i="56"/>
  <c r="S210" i="56"/>
  <c r="V210" i="56" s="1"/>
  <c r="O210" i="56" s="1"/>
  <c r="P210" i="56"/>
  <c r="M210" i="56"/>
  <c r="N210" i="56" s="1"/>
  <c r="K210" i="56"/>
  <c r="J210" i="56"/>
  <c r="H210" i="56"/>
  <c r="X210" i="56" s="1"/>
  <c r="Q210" i="56" s="1"/>
  <c r="G210" i="56"/>
  <c r="E210" i="56"/>
  <c r="W209" i="56"/>
  <c r="F209" i="57" s="1"/>
  <c r="U209" i="56"/>
  <c r="T209" i="56"/>
  <c r="S209" i="56"/>
  <c r="V209" i="56" s="1"/>
  <c r="O209" i="56" s="1"/>
  <c r="P209" i="56"/>
  <c r="N209" i="56"/>
  <c r="M209" i="56"/>
  <c r="J209" i="56"/>
  <c r="K209" i="56" s="1"/>
  <c r="H209" i="56"/>
  <c r="G209" i="56"/>
  <c r="E209" i="56"/>
  <c r="W208" i="56"/>
  <c r="F208" i="57" s="1"/>
  <c r="W208" i="57" s="1"/>
  <c r="F208" i="58" s="1"/>
  <c r="U208" i="56"/>
  <c r="V208" i="56" s="1"/>
  <c r="O208" i="56" s="1"/>
  <c r="T208" i="56"/>
  <c r="S208" i="56"/>
  <c r="P208" i="56"/>
  <c r="N208" i="56"/>
  <c r="M208" i="56"/>
  <c r="J208" i="56"/>
  <c r="K208" i="56" s="1"/>
  <c r="H208" i="56"/>
  <c r="G208" i="56"/>
  <c r="E208" i="56"/>
  <c r="W207" i="56"/>
  <c r="F207" i="57" s="1"/>
  <c r="W207" i="57" s="1"/>
  <c r="F207" i="58" s="1"/>
  <c r="W207" i="58" s="1"/>
  <c r="F207" i="59" s="1"/>
  <c r="W207" i="59" s="1"/>
  <c r="F207" i="60" s="1"/>
  <c r="W207" i="60" s="1"/>
  <c r="F207" i="61" s="1"/>
  <c r="W207" i="61" s="1"/>
  <c r="U207" i="56"/>
  <c r="T207" i="56"/>
  <c r="S207" i="56"/>
  <c r="V207" i="56" s="1"/>
  <c r="O207" i="56" s="1"/>
  <c r="P207" i="56"/>
  <c r="N207" i="56"/>
  <c r="M207" i="56"/>
  <c r="K207" i="56"/>
  <c r="J207" i="56"/>
  <c r="H207" i="56"/>
  <c r="X207" i="56" s="1"/>
  <c r="Q207" i="56" s="1"/>
  <c r="G207" i="56"/>
  <c r="E207" i="56"/>
  <c r="W206" i="56"/>
  <c r="F206" i="57" s="1"/>
  <c r="U206" i="56"/>
  <c r="T206" i="56"/>
  <c r="S206" i="56"/>
  <c r="V206" i="56" s="1"/>
  <c r="O206" i="56" s="1"/>
  <c r="P206" i="56"/>
  <c r="N206" i="56"/>
  <c r="M206" i="56"/>
  <c r="J206" i="56"/>
  <c r="K206" i="56" s="1"/>
  <c r="H206" i="56"/>
  <c r="G206" i="56"/>
  <c r="E206" i="56"/>
  <c r="W205" i="56"/>
  <c r="F205" i="57" s="1"/>
  <c r="W205" i="57" s="1"/>
  <c r="F205" i="58" s="1"/>
  <c r="W205" i="58" s="1"/>
  <c r="F205" i="59" s="1"/>
  <c r="W205" i="59" s="1"/>
  <c r="F205" i="60" s="1"/>
  <c r="U205" i="56"/>
  <c r="V205" i="56" s="1"/>
  <c r="O205" i="56" s="1"/>
  <c r="T205" i="56"/>
  <c r="S205" i="56"/>
  <c r="P205" i="56"/>
  <c r="N205" i="56"/>
  <c r="M205" i="56"/>
  <c r="J205" i="56"/>
  <c r="K205" i="56" s="1"/>
  <c r="H205" i="56"/>
  <c r="G205" i="56"/>
  <c r="E205" i="56"/>
  <c r="W204" i="56"/>
  <c r="F204" i="57" s="1"/>
  <c r="W204" i="57" s="1"/>
  <c r="F204" i="58" s="1"/>
  <c r="W204" i="58" s="1"/>
  <c r="F204" i="59" s="1"/>
  <c r="U204" i="56"/>
  <c r="T204" i="56"/>
  <c r="S204" i="56"/>
  <c r="V204" i="56" s="1"/>
  <c r="O204" i="56" s="1"/>
  <c r="P204" i="56"/>
  <c r="N204" i="56"/>
  <c r="M204" i="56"/>
  <c r="K204" i="56"/>
  <c r="J204" i="56"/>
  <c r="H204" i="56"/>
  <c r="X204" i="56" s="1"/>
  <c r="Q204" i="56" s="1"/>
  <c r="G204" i="56"/>
  <c r="E204" i="56"/>
  <c r="W203" i="56"/>
  <c r="F203" i="57" s="1"/>
  <c r="U203" i="56"/>
  <c r="T203" i="56"/>
  <c r="S203" i="56"/>
  <c r="V203" i="56" s="1"/>
  <c r="O203" i="56" s="1"/>
  <c r="P203" i="56"/>
  <c r="N203" i="56"/>
  <c r="M203" i="56"/>
  <c r="J203" i="56"/>
  <c r="K203" i="56" s="1"/>
  <c r="H203" i="56"/>
  <c r="G203" i="56"/>
  <c r="E203" i="56"/>
  <c r="W202" i="56"/>
  <c r="F202" i="57" s="1"/>
  <c r="W202" i="57" s="1"/>
  <c r="F202" i="58" s="1"/>
  <c r="W202" i="58" s="1"/>
  <c r="F202" i="59" s="1"/>
  <c r="W202" i="59" s="1"/>
  <c r="F202" i="60" s="1"/>
  <c r="U202" i="56"/>
  <c r="V202" i="56" s="1"/>
  <c r="O202" i="56" s="1"/>
  <c r="T202" i="56"/>
  <c r="S202" i="56"/>
  <c r="P202" i="56"/>
  <c r="N202" i="56"/>
  <c r="M202" i="56"/>
  <c r="J202" i="56"/>
  <c r="K202" i="56" s="1"/>
  <c r="H202" i="56"/>
  <c r="G202" i="56"/>
  <c r="E202" i="56"/>
  <c r="W201" i="56"/>
  <c r="F201" i="57" s="1"/>
  <c r="W201" i="57" s="1"/>
  <c r="F201" i="58" s="1"/>
  <c r="W201" i="58" s="1"/>
  <c r="F201" i="59" s="1"/>
  <c r="U201" i="56"/>
  <c r="T201" i="56"/>
  <c r="S201" i="56"/>
  <c r="V201" i="56" s="1"/>
  <c r="O201" i="56" s="1"/>
  <c r="P201" i="56"/>
  <c r="N201" i="56"/>
  <c r="M201" i="56"/>
  <c r="K201" i="56"/>
  <c r="J201" i="56"/>
  <c r="H201" i="56"/>
  <c r="X201" i="56" s="1"/>
  <c r="Q201" i="56" s="1"/>
  <c r="G201" i="56"/>
  <c r="E201" i="56"/>
  <c r="W200" i="56"/>
  <c r="F200" i="57" s="1"/>
  <c r="U200" i="56"/>
  <c r="T200" i="56"/>
  <c r="S200" i="56"/>
  <c r="V200" i="56" s="1"/>
  <c r="O200" i="56" s="1"/>
  <c r="P200" i="56"/>
  <c r="N200" i="56"/>
  <c r="M200" i="56"/>
  <c r="J200" i="56"/>
  <c r="K200" i="56" s="1"/>
  <c r="H200" i="56"/>
  <c r="X200" i="56" s="1"/>
  <c r="Q200" i="56" s="1"/>
  <c r="G200" i="56"/>
  <c r="E200" i="56"/>
  <c r="W199" i="56"/>
  <c r="F199" i="57" s="1"/>
  <c r="W199" i="57" s="1"/>
  <c r="F199" i="58" s="1"/>
  <c r="U199" i="56"/>
  <c r="V199" i="56" s="1"/>
  <c r="O199" i="56" s="1"/>
  <c r="T199" i="56"/>
  <c r="S199" i="56"/>
  <c r="P199" i="56"/>
  <c r="N199" i="56"/>
  <c r="M199" i="56"/>
  <c r="J199" i="56"/>
  <c r="K199" i="56" s="1"/>
  <c r="H199" i="56"/>
  <c r="X199" i="56" s="1"/>
  <c r="G199" i="56"/>
  <c r="E199" i="56"/>
  <c r="W198" i="56"/>
  <c r="F198" i="57" s="1"/>
  <c r="W198" i="57" s="1"/>
  <c r="F198" i="58" s="1"/>
  <c r="U198" i="56"/>
  <c r="T198" i="56"/>
  <c r="S198" i="56"/>
  <c r="V198" i="56" s="1"/>
  <c r="O198" i="56" s="1"/>
  <c r="P198" i="56"/>
  <c r="N198" i="56"/>
  <c r="M198" i="56"/>
  <c r="K198" i="56"/>
  <c r="J198" i="56"/>
  <c r="H198" i="56"/>
  <c r="X198" i="56" s="1"/>
  <c r="Q198" i="56" s="1"/>
  <c r="G198" i="56"/>
  <c r="E198" i="56"/>
  <c r="W197" i="56"/>
  <c r="F197" i="57" s="1"/>
  <c r="U197" i="56"/>
  <c r="T197" i="56"/>
  <c r="S197" i="56"/>
  <c r="V197" i="56" s="1"/>
  <c r="O197" i="56" s="1"/>
  <c r="P197" i="56"/>
  <c r="N197" i="56"/>
  <c r="M197" i="56"/>
  <c r="J197" i="56"/>
  <c r="K197" i="56" s="1"/>
  <c r="H197" i="56"/>
  <c r="X197" i="56" s="1"/>
  <c r="Q197" i="56" s="1"/>
  <c r="G197" i="56"/>
  <c r="E197" i="56"/>
  <c r="W196" i="56"/>
  <c r="F196" i="57" s="1"/>
  <c r="W196" i="57" s="1"/>
  <c r="F196" i="58" s="1"/>
  <c r="U196" i="56"/>
  <c r="V196" i="56" s="1"/>
  <c r="O196" i="56" s="1"/>
  <c r="T196" i="56"/>
  <c r="S196" i="56"/>
  <c r="P196" i="56"/>
  <c r="N196" i="56"/>
  <c r="M196" i="56"/>
  <c r="J196" i="56"/>
  <c r="K196" i="56" s="1"/>
  <c r="H196" i="56"/>
  <c r="X196" i="56" s="1"/>
  <c r="G196" i="56"/>
  <c r="E196" i="56"/>
  <c r="W195" i="56"/>
  <c r="F195" i="57" s="1"/>
  <c r="W195" i="57" s="1"/>
  <c r="F195" i="58" s="1"/>
  <c r="U195" i="56"/>
  <c r="T195" i="56"/>
  <c r="S195" i="56"/>
  <c r="V195" i="56" s="1"/>
  <c r="O195" i="56" s="1"/>
  <c r="P195" i="56"/>
  <c r="N195" i="56"/>
  <c r="M195" i="56"/>
  <c r="K195" i="56"/>
  <c r="J195" i="56"/>
  <c r="H195" i="56"/>
  <c r="X195" i="56" s="1"/>
  <c r="Q195" i="56" s="1"/>
  <c r="G195" i="56"/>
  <c r="E195" i="56"/>
  <c r="W194" i="56"/>
  <c r="F194" i="57" s="1"/>
  <c r="U194" i="56"/>
  <c r="T194" i="56"/>
  <c r="S194" i="56"/>
  <c r="V194" i="56" s="1"/>
  <c r="O194" i="56" s="1"/>
  <c r="P194" i="56"/>
  <c r="N194" i="56"/>
  <c r="M194" i="56"/>
  <c r="J194" i="56"/>
  <c r="K194" i="56" s="1"/>
  <c r="H194" i="56"/>
  <c r="X194" i="56" s="1"/>
  <c r="Q194" i="56" s="1"/>
  <c r="G194" i="56"/>
  <c r="E194" i="56"/>
  <c r="W193" i="56"/>
  <c r="F193" i="57" s="1"/>
  <c r="W193" i="57" s="1"/>
  <c r="F193" i="58" s="1"/>
  <c r="W193" i="58" s="1"/>
  <c r="F193" i="59" s="1"/>
  <c r="W193" i="59" s="1"/>
  <c r="F193" i="60" s="1"/>
  <c r="W193" i="60" s="1"/>
  <c r="F193" i="61" s="1"/>
  <c r="U193" i="56"/>
  <c r="V193" i="56" s="1"/>
  <c r="O193" i="56" s="1"/>
  <c r="T193" i="56"/>
  <c r="S193" i="56"/>
  <c r="P193" i="56"/>
  <c r="N193" i="56"/>
  <c r="M193" i="56"/>
  <c r="J193" i="56"/>
  <c r="K193" i="56" s="1"/>
  <c r="H193" i="56"/>
  <c r="X193" i="56" s="1"/>
  <c r="G193" i="56"/>
  <c r="E193" i="56"/>
  <c r="W192" i="56"/>
  <c r="F192" i="57" s="1"/>
  <c r="W192" i="57" s="1"/>
  <c r="F192" i="58" s="1"/>
  <c r="W192" i="58" s="1"/>
  <c r="F192" i="59" s="1"/>
  <c r="W192" i="59" s="1"/>
  <c r="F192" i="60" s="1"/>
  <c r="W192" i="60" s="1"/>
  <c r="F192" i="61" s="1"/>
  <c r="W192" i="61" s="1"/>
  <c r="U192" i="56"/>
  <c r="T192" i="56"/>
  <c r="S192" i="56"/>
  <c r="V192" i="56" s="1"/>
  <c r="O192" i="56" s="1"/>
  <c r="P192" i="56"/>
  <c r="N192" i="56"/>
  <c r="M192" i="56"/>
  <c r="K192" i="56"/>
  <c r="J192" i="56"/>
  <c r="H192" i="56"/>
  <c r="X192" i="56" s="1"/>
  <c r="Q192" i="56" s="1"/>
  <c r="G192" i="56"/>
  <c r="E192" i="56"/>
  <c r="W191" i="56"/>
  <c r="F191" i="57" s="1"/>
  <c r="U191" i="56"/>
  <c r="T191" i="56"/>
  <c r="S191" i="56"/>
  <c r="V191" i="56" s="1"/>
  <c r="O191" i="56" s="1"/>
  <c r="P191" i="56"/>
  <c r="N191" i="56"/>
  <c r="M191" i="56"/>
  <c r="J191" i="56"/>
  <c r="K191" i="56" s="1"/>
  <c r="H191" i="56"/>
  <c r="X191" i="56" s="1"/>
  <c r="Q191" i="56" s="1"/>
  <c r="G191" i="56"/>
  <c r="E191" i="56"/>
  <c r="W190" i="56"/>
  <c r="F190" i="57" s="1"/>
  <c r="W190" i="57" s="1"/>
  <c r="F190" i="58" s="1"/>
  <c r="U190" i="56"/>
  <c r="V190" i="56" s="1"/>
  <c r="O190" i="56" s="1"/>
  <c r="T190" i="56"/>
  <c r="S190" i="56"/>
  <c r="P190" i="56"/>
  <c r="N190" i="56"/>
  <c r="M190" i="56"/>
  <c r="J190" i="56"/>
  <c r="K190" i="56" s="1"/>
  <c r="H190" i="56"/>
  <c r="X190" i="56" s="1"/>
  <c r="G190" i="56"/>
  <c r="E190" i="56"/>
  <c r="W189" i="56"/>
  <c r="F189" i="57" s="1"/>
  <c r="W189" i="57" s="1"/>
  <c r="F189" i="58" s="1"/>
  <c r="W189" i="58" s="1"/>
  <c r="F189" i="59" s="1"/>
  <c r="U189" i="56"/>
  <c r="T189" i="56"/>
  <c r="S189" i="56"/>
  <c r="V189" i="56" s="1"/>
  <c r="O189" i="56" s="1"/>
  <c r="P189" i="56"/>
  <c r="N189" i="56"/>
  <c r="M189" i="56"/>
  <c r="K189" i="56"/>
  <c r="J189" i="56"/>
  <c r="H189" i="56"/>
  <c r="X189" i="56" s="1"/>
  <c r="Q189" i="56" s="1"/>
  <c r="G189" i="56"/>
  <c r="E189" i="56"/>
  <c r="W188" i="56"/>
  <c r="F188" i="57" s="1"/>
  <c r="U188" i="56"/>
  <c r="T188" i="56"/>
  <c r="S188" i="56"/>
  <c r="V188" i="56" s="1"/>
  <c r="O188" i="56" s="1"/>
  <c r="P188" i="56"/>
  <c r="N188" i="56"/>
  <c r="M188" i="56"/>
  <c r="J188" i="56"/>
  <c r="K188" i="56" s="1"/>
  <c r="H188" i="56"/>
  <c r="X188" i="56" s="1"/>
  <c r="Q188" i="56" s="1"/>
  <c r="G188" i="56"/>
  <c r="E188" i="56"/>
  <c r="W187" i="56"/>
  <c r="F187" i="57" s="1"/>
  <c r="W187" i="57" s="1"/>
  <c r="F187" i="58" s="1"/>
  <c r="W187" i="58" s="1"/>
  <c r="F187" i="59" s="1"/>
  <c r="W187" i="59" s="1"/>
  <c r="F187" i="60" s="1"/>
  <c r="W187" i="60" s="1"/>
  <c r="F187" i="61" s="1"/>
  <c r="W187" i="61" s="1"/>
  <c r="U187" i="56"/>
  <c r="V187" i="56" s="1"/>
  <c r="O187" i="56" s="1"/>
  <c r="T187" i="56"/>
  <c r="S187" i="56"/>
  <c r="P187" i="56"/>
  <c r="N187" i="56"/>
  <c r="M187" i="56"/>
  <c r="J187" i="56"/>
  <c r="K187" i="56" s="1"/>
  <c r="H187" i="56"/>
  <c r="X187" i="56" s="1"/>
  <c r="G187" i="56"/>
  <c r="E187" i="56"/>
  <c r="W186" i="56"/>
  <c r="F186" i="57" s="1"/>
  <c r="W186" i="57" s="1"/>
  <c r="F186" i="58" s="1"/>
  <c r="U186" i="56"/>
  <c r="T186" i="56"/>
  <c r="S186" i="56"/>
  <c r="V186" i="56" s="1"/>
  <c r="O186" i="56" s="1"/>
  <c r="P186" i="56"/>
  <c r="N186" i="56"/>
  <c r="M186" i="56"/>
  <c r="K186" i="56"/>
  <c r="J186" i="56"/>
  <c r="H186" i="56"/>
  <c r="X186" i="56" s="1"/>
  <c r="Q186" i="56" s="1"/>
  <c r="G186" i="56"/>
  <c r="E186" i="56"/>
  <c r="W185" i="56"/>
  <c r="F185" i="57" s="1"/>
  <c r="U185" i="56"/>
  <c r="T185" i="56"/>
  <c r="S185" i="56"/>
  <c r="V185" i="56" s="1"/>
  <c r="O185" i="56" s="1"/>
  <c r="P185" i="56"/>
  <c r="N185" i="56"/>
  <c r="M185" i="56"/>
  <c r="J185" i="56"/>
  <c r="K185" i="56" s="1"/>
  <c r="H185" i="56"/>
  <c r="X185" i="56" s="1"/>
  <c r="Q185" i="56" s="1"/>
  <c r="G185" i="56"/>
  <c r="E185" i="56"/>
  <c r="W184" i="56"/>
  <c r="F184" i="57" s="1"/>
  <c r="W184" i="57" s="1"/>
  <c r="F184" i="58" s="1"/>
  <c r="U184" i="56"/>
  <c r="V184" i="56" s="1"/>
  <c r="O184" i="56" s="1"/>
  <c r="T184" i="56"/>
  <c r="S184" i="56"/>
  <c r="P184" i="56"/>
  <c r="N184" i="56"/>
  <c r="M184" i="56"/>
  <c r="J184" i="56"/>
  <c r="K184" i="56" s="1"/>
  <c r="H184" i="56"/>
  <c r="X184" i="56" s="1"/>
  <c r="G184" i="56"/>
  <c r="E184" i="56"/>
  <c r="W183" i="56"/>
  <c r="F183" i="57" s="1"/>
  <c r="W183" i="57" s="1"/>
  <c r="F183" i="58" s="1"/>
  <c r="U183" i="56"/>
  <c r="T183" i="56"/>
  <c r="S183" i="56"/>
  <c r="V183" i="56" s="1"/>
  <c r="O183" i="56" s="1"/>
  <c r="P183" i="56"/>
  <c r="N183" i="56"/>
  <c r="M183" i="56"/>
  <c r="K183" i="56"/>
  <c r="J183" i="56"/>
  <c r="H183" i="56"/>
  <c r="X183" i="56" s="1"/>
  <c r="Q183" i="56" s="1"/>
  <c r="G183" i="56"/>
  <c r="E183" i="56"/>
  <c r="W182" i="56"/>
  <c r="F182" i="57" s="1"/>
  <c r="U182" i="56"/>
  <c r="T182" i="56"/>
  <c r="S182" i="56"/>
  <c r="V182" i="56" s="1"/>
  <c r="O182" i="56" s="1"/>
  <c r="P182" i="56"/>
  <c r="N182" i="56"/>
  <c r="M182" i="56"/>
  <c r="J182" i="56"/>
  <c r="K182" i="56" s="1"/>
  <c r="H182" i="56"/>
  <c r="X182" i="56" s="1"/>
  <c r="Q182" i="56" s="1"/>
  <c r="G182" i="56"/>
  <c r="E182" i="56"/>
  <c r="W181" i="56"/>
  <c r="F181" i="57" s="1"/>
  <c r="W181" i="57" s="1"/>
  <c r="F181" i="58" s="1"/>
  <c r="U181" i="56"/>
  <c r="V181" i="56" s="1"/>
  <c r="O181" i="56" s="1"/>
  <c r="T181" i="56"/>
  <c r="S181" i="56"/>
  <c r="P181" i="56"/>
  <c r="N181" i="56"/>
  <c r="M181" i="56"/>
  <c r="J181" i="56"/>
  <c r="K181" i="56" s="1"/>
  <c r="H181" i="56"/>
  <c r="X181" i="56" s="1"/>
  <c r="G181" i="56"/>
  <c r="E181" i="56"/>
  <c r="W180" i="56"/>
  <c r="F180" i="57" s="1"/>
  <c r="W180" i="57" s="1"/>
  <c r="F180" i="58" s="1"/>
  <c r="W180" i="58" s="1"/>
  <c r="F180" i="59" s="1"/>
  <c r="W180" i="59" s="1"/>
  <c r="F180" i="60" s="1"/>
  <c r="W180" i="60" s="1"/>
  <c r="F180" i="61" s="1"/>
  <c r="W180" i="61" s="1"/>
  <c r="U180" i="56"/>
  <c r="T180" i="56"/>
  <c r="S180" i="56"/>
  <c r="V180" i="56" s="1"/>
  <c r="O180" i="56" s="1"/>
  <c r="P180" i="56"/>
  <c r="N180" i="56"/>
  <c r="M180" i="56"/>
  <c r="K180" i="56"/>
  <c r="J180" i="56"/>
  <c r="H180" i="56"/>
  <c r="X180" i="56" s="1"/>
  <c r="Q180" i="56" s="1"/>
  <c r="G180" i="56"/>
  <c r="E180" i="56"/>
  <c r="W179" i="56"/>
  <c r="F179" i="57" s="1"/>
  <c r="U179" i="56"/>
  <c r="T179" i="56"/>
  <c r="S179" i="56"/>
  <c r="V179" i="56" s="1"/>
  <c r="O179" i="56" s="1"/>
  <c r="P179" i="56"/>
  <c r="N179" i="56"/>
  <c r="M179" i="56"/>
  <c r="J179" i="56"/>
  <c r="K179" i="56" s="1"/>
  <c r="H179" i="56"/>
  <c r="X179" i="56" s="1"/>
  <c r="Q179" i="56" s="1"/>
  <c r="G179" i="56"/>
  <c r="E179" i="56"/>
  <c r="W178" i="56"/>
  <c r="F178" i="57" s="1"/>
  <c r="W178" i="57" s="1"/>
  <c r="F178" i="58" s="1"/>
  <c r="W178" i="58" s="1"/>
  <c r="F178" i="59" s="1"/>
  <c r="W178" i="59" s="1"/>
  <c r="F178" i="60" s="1"/>
  <c r="U178" i="56"/>
  <c r="V178" i="56" s="1"/>
  <c r="O178" i="56" s="1"/>
  <c r="T178" i="56"/>
  <c r="S178" i="56"/>
  <c r="P178" i="56"/>
  <c r="N178" i="56"/>
  <c r="M178" i="56"/>
  <c r="J178" i="56"/>
  <c r="K178" i="56" s="1"/>
  <c r="H178" i="56"/>
  <c r="X178" i="56" s="1"/>
  <c r="G178" i="56"/>
  <c r="E178" i="56"/>
  <c r="W177" i="56"/>
  <c r="F177" i="57" s="1"/>
  <c r="W177" i="57" s="1"/>
  <c r="F177" i="58" s="1"/>
  <c r="W177" i="58" s="1"/>
  <c r="F177" i="59" s="1"/>
  <c r="W177" i="59" s="1"/>
  <c r="F177" i="60" s="1"/>
  <c r="W177" i="60" s="1"/>
  <c r="F177" i="61" s="1"/>
  <c r="W177" i="61" s="1"/>
  <c r="U177" i="56"/>
  <c r="T177" i="56"/>
  <c r="S177" i="56"/>
  <c r="V177" i="56" s="1"/>
  <c r="O177" i="56" s="1"/>
  <c r="P177" i="56"/>
  <c r="N177" i="56"/>
  <c r="M177" i="56"/>
  <c r="K177" i="56"/>
  <c r="J177" i="56"/>
  <c r="H177" i="56"/>
  <c r="X177" i="56" s="1"/>
  <c r="Q177" i="56" s="1"/>
  <c r="G177" i="56"/>
  <c r="E177" i="56"/>
  <c r="W176" i="56"/>
  <c r="F176" i="57" s="1"/>
  <c r="U176" i="56"/>
  <c r="T176" i="56"/>
  <c r="S176" i="56"/>
  <c r="V176" i="56" s="1"/>
  <c r="O176" i="56" s="1"/>
  <c r="P176" i="56"/>
  <c r="N176" i="56"/>
  <c r="M176" i="56"/>
  <c r="J176" i="56"/>
  <c r="K176" i="56" s="1"/>
  <c r="H176" i="56"/>
  <c r="X176" i="56" s="1"/>
  <c r="Q176" i="56" s="1"/>
  <c r="G176" i="56"/>
  <c r="E176" i="56"/>
  <c r="W175" i="56"/>
  <c r="F175" i="57" s="1"/>
  <c r="W175" i="57" s="1"/>
  <c r="F175" i="58" s="1"/>
  <c r="W175" i="58" s="1"/>
  <c r="F175" i="59" s="1"/>
  <c r="W175" i="59" s="1"/>
  <c r="F175" i="60" s="1"/>
  <c r="W175" i="60" s="1"/>
  <c r="F175" i="61" s="1"/>
  <c r="U175" i="56"/>
  <c r="V175" i="56" s="1"/>
  <c r="O175" i="56" s="1"/>
  <c r="T175" i="56"/>
  <c r="S175" i="56"/>
  <c r="P175" i="56"/>
  <c r="N175" i="56"/>
  <c r="M175" i="56"/>
  <c r="J175" i="56"/>
  <c r="K175" i="56" s="1"/>
  <c r="H175" i="56"/>
  <c r="X175" i="56" s="1"/>
  <c r="G175" i="56"/>
  <c r="E175" i="56"/>
  <c r="W174" i="56"/>
  <c r="F174" i="57" s="1"/>
  <c r="W174" i="57" s="1"/>
  <c r="F174" i="58" s="1"/>
  <c r="U174" i="56"/>
  <c r="T174" i="56"/>
  <c r="S174" i="56"/>
  <c r="V174" i="56" s="1"/>
  <c r="O174" i="56" s="1"/>
  <c r="P174" i="56"/>
  <c r="N174" i="56"/>
  <c r="M174" i="56"/>
  <c r="K174" i="56"/>
  <c r="J174" i="56"/>
  <c r="H174" i="56"/>
  <c r="X174" i="56" s="1"/>
  <c r="Q174" i="56" s="1"/>
  <c r="G174" i="56"/>
  <c r="E174" i="56"/>
  <c r="W173" i="56"/>
  <c r="F173" i="57" s="1"/>
  <c r="U173" i="56"/>
  <c r="T173" i="56"/>
  <c r="S173" i="56"/>
  <c r="V173" i="56" s="1"/>
  <c r="O173" i="56" s="1"/>
  <c r="P173" i="56"/>
  <c r="N173" i="56"/>
  <c r="M173" i="56"/>
  <c r="J173" i="56"/>
  <c r="K173" i="56" s="1"/>
  <c r="H173" i="56"/>
  <c r="X173" i="56" s="1"/>
  <c r="Q173" i="56" s="1"/>
  <c r="G173" i="56"/>
  <c r="E173" i="56"/>
  <c r="W172" i="56"/>
  <c r="F172" i="57" s="1"/>
  <c r="W172" i="57" s="1"/>
  <c r="F172" i="58" s="1"/>
  <c r="U172" i="56"/>
  <c r="V172" i="56" s="1"/>
  <c r="O172" i="56" s="1"/>
  <c r="T172" i="56"/>
  <c r="S172" i="56"/>
  <c r="P172" i="56"/>
  <c r="N172" i="56"/>
  <c r="M172" i="56"/>
  <c r="J172" i="56"/>
  <c r="K172" i="56" s="1"/>
  <c r="H172" i="56"/>
  <c r="X172" i="56" s="1"/>
  <c r="G172" i="56"/>
  <c r="E172" i="56"/>
  <c r="W171" i="56"/>
  <c r="F171" i="57" s="1"/>
  <c r="W171" i="57" s="1"/>
  <c r="F171" i="58" s="1"/>
  <c r="W171" i="58" s="1"/>
  <c r="F171" i="59" s="1"/>
  <c r="W171" i="59" s="1"/>
  <c r="F171" i="60" s="1"/>
  <c r="W171" i="60" s="1"/>
  <c r="F171" i="61" s="1"/>
  <c r="W171" i="61" s="1"/>
  <c r="U171" i="56"/>
  <c r="T171" i="56"/>
  <c r="S171" i="56"/>
  <c r="V171" i="56" s="1"/>
  <c r="O171" i="56" s="1"/>
  <c r="P171" i="56"/>
  <c r="N171" i="56"/>
  <c r="M171" i="56"/>
  <c r="K171" i="56"/>
  <c r="J171" i="56"/>
  <c r="H171" i="56"/>
  <c r="X171" i="56" s="1"/>
  <c r="Q171" i="56" s="1"/>
  <c r="G171" i="56"/>
  <c r="E171" i="56"/>
  <c r="W170" i="56"/>
  <c r="F170" i="57" s="1"/>
  <c r="U170" i="56"/>
  <c r="T170" i="56"/>
  <c r="S170" i="56"/>
  <c r="V170" i="56" s="1"/>
  <c r="O170" i="56" s="1"/>
  <c r="P170" i="56"/>
  <c r="N170" i="56"/>
  <c r="M170" i="56"/>
  <c r="J170" i="56"/>
  <c r="K170" i="56" s="1"/>
  <c r="H170" i="56"/>
  <c r="X170" i="56" s="1"/>
  <c r="Q170" i="56" s="1"/>
  <c r="G170" i="56"/>
  <c r="E170" i="56"/>
  <c r="W169" i="56"/>
  <c r="F169" i="57" s="1"/>
  <c r="W169" i="57" s="1"/>
  <c r="F169" i="58" s="1"/>
  <c r="U169" i="56"/>
  <c r="V169" i="56" s="1"/>
  <c r="O169" i="56" s="1"/>
  <c r="T169" i="56"/>
  <c r="S169" i="56"/>
  <c r="P169" i="56"/>
  <c r="N169" i="56"/>
  <c r="M169" i="56"/>
  <c r="J169" i="56"/>
  <c r="K169" i="56" s="1"/>
  <c r="H169" i="56"/>
  <c r="X169" i="56" s="1"/>
  <c r="G169" i="56"/>
  <c r="E169" i="56"/>
  <c r="W168" i="56"/>
  <c r="F168" i="57" s="1"/>
  <c r="W168" i="57" s="1"/>
  <c r="F168" i="58" s="1"/>
  <c r="W168" i="58" s="1"/>
  <c r="F168" i="59" s="1"/>
  <c r="W168" i="59" s="1"/>
  <c r="F168" i="60" s="1"/>
  <c r="W168" i="60" s="1"/>
  <c r="F168" i="61" s="1"/>
  <c r="W168" i="61" s="1"/>
  <c r="U168" i="56"/>
  <c r="T168" i="56"/>
  <c r="S168" i="56"/>
  <c r="V168" i="56" s="1"/>
  <c r="O168" i="56" s="1"/>
  <c r="P168" i="56"/>
  <c r="N168" i="56"/>
  <c r="M168" i="56"/>
  <c r="K168" i="56"/>
  <c r="J168" i="56"/>
  <c r="H168" i="56"/>
  <c r="X168" i="56" s="1"/>
  <c r="Q168" i="56" s="1"/>
  <c r="G168" i="56"/>
  <c r="E168" i="56"/>
  <c r="W167" i="56"/>
  <c r="F167" i="57" s="1"/>
  <c r="U167" i="56"/>
  <c r="T167" i="56"/>
  <c r="S167" i="56"/>
  <c r="V167" i="56" s="1"/>
  <c r="O167" i="56" s="1"/>
  <c r="P167" i="56"/>
  <c r="N167" i="56"/>
  <c r="M167" i="56"/>
  <c r="J167" i="56"/>
  <c r="K167" i="56" s="1"/>
  <c r="H167" i="56"/>
  <c r="X167" i="56" s="1"/>
  <c r="Q167" i="56" s="1"/>
  <c r="G167" i="56"/>
  <c r="E167" i="56"/>
  <c r="W166" i="56"/>
  <c r="F166" i="57" s="1"/>
  <c r="W166" i="57" s="1"/>
  <c r="F166" i="58" s="1"/>
  <c r="W166" i="58" s="1"/>
  <c r="F166" i="59" s="1"/>
  <c r="W166" i="59" s="1"/>
  <c r="F166" i="60" s="1"/>
  <c r="W166" i="60" s="1"/>
  <c r="F166" i="61" s="1"/>
  <c r="W166" i="61" s="1"/>
  <c r="U166" i="56"/>
  <c r="V166" i="56" s="1"/>
  <c r="O166" i="56" s="1"/>
  <c r="T166" i="56"/>
  <c r="S166" i="56"/>
  <c r="P166" i="56"/>
  <c r="N166" i="56"/>
  <c r="M166" i="56"/>
  <c r="J166" i="56"/>
  <c r="K166" i="56" s="1"/>
  <c r="H166" i="56"/>
  <c r="X166" i="56" s="1"/>
  <c r="G166" i="56"/>
  <c r="E166" i="56"/>
  <c r="W165" i="56"/>
  <c r="F165" i="57" s="1"/>
  <c r="W165" i="57" s="1"/>
  <c r="F165" i="58" s="1"/>
  <c r="U165" i="56"/>
  <c r="T165" i="56"/>
  <c r="S165" i="56"/>
  <c r="V165" i="56" s="1"/>
  <c r="O165" i="56" s="1"/>
  <c r="P165" i="56"/>
  <c r="N165" i="56"/>
  <c r="M165" i="56"/>
  <c r="K165" i="56"/>
  <c r="J165" i="56"/>
  <c r="H165" i="56"/>
  <c r="X165" i="56" s="1"/>
  <c r="Q165" i="56" s="1"/>
  <c r="G165" i="56"/>
  <c r="E165" i="56"/>
  <c r="W164" i="56"/>
  <c r="F164" i="57" s="1"/>
  <c r="U164" i="56"/>
  <c r="T164" i="56"/>
  <c r="S164" i="56"/>
  <c r="V164" i="56" s="1"/>
  <c r="O164" i="56" s="1"/>
  <c r="P164" i="56"/>
  <c r="N164" i="56"/>
  <c r="M164" i="56"/>
  <c r="J164" i="56"/>
  <c r="K164" i="56" s="1"/>
  <c r="H164" i="56"/>
  <c r="X164" i="56" s="1"/>
  <c r="Q164" i="56" s="1"/>
  <c r="G164" i="56"/>
  <c r="E164" i="56"/>
  <c r="W163" i="56"/>
  <c r="F163" i="57" s="1"/>
  <c r="W163" i="57" s="1"/>
  <c r="F163" i="58" s="1"/>
  <c r="U163" i="56"/>
  <c r="V163" i="56" s="1"/>
  <c r="O163" i="56" s="1"/>
  <c r="T163" i="56"/>
  <c r="S163" i="56"/>
  <c r="P163" i="56"/>
  <c r="N163" i="56"/>
  <c r="M163" i="56"/>
  <c r="J163" i="56"/>
  <c r="K163" i="56" s="1"/>
  <c r="H163" i="56"/>
  <c r="X163" i="56" s="1"/>
  <c r="G163" i="56"/>
  <c r="E163" i="56"/>
  <c r="W162" i="56"/>
  <c r="F162" i="57" s="1"/>
  <c r="W162" i="57" s="1"/>
  <c r="F162" i="58" s="1"/>
  <c r="U162" i="56"/>
  <c r="T162" i="56"/>
  <c r="S162" i="56"/>
  <c r="V162" i="56" s="1"/>
  <c r="O162" i="56" s="1"/>
  <c r="P162" i="56"/>
  <c r="N162" i="56"/>
  <c r="M162" i="56"/>
  <c r="K162" i="56"/>
  <c r="J162" i="56"/>
  <c r="H162" i="56"/>
  <c r="X162" i="56" s="1"/>
  <c r="Q162" i="56" s="1"/>
  <c r="G162" i="56"/>
  <c r="E162" i="56"/>
  <c r="W161" i="56"/>
  <c r="F161" i="57" s="1"/>
  <c r="U161" i="56"/>
  <c r="T161" i="56"/>
  <c r="S161" i="56"/>
  <c r="V161" i="56" s="1"/>
  <c r="O161" i="56" s="1"/>
  <c r="P161" i="56"/>
  <c r="N161" i="56"/>
  <c r="M161" i="56"/>
  <c r="J161" i="56"/>
  <c r="K161" i="56" s="1"/>
  <c r="H161" i="56"/>
  <c r="X161" i="56" s="1"/>
  <c r="Q161" i="56" s="1"/>
  <c r="G161" i="56"/>
  <c r="E161" i="56"/>
  <c r="W160" i="56"/>
  <c r="F160" i="57" s="1"/>
  <c r="W160" i="57" s="1"/>
  <c r="F160" i="58" s="1"/>
  <c r="U160" i="56"/>
  <c r="V160" i="56" s="1"/>
  <c r="O160" i="56" s="1"/>
  <c r="T160" i="56"/>
  <c r="S160" i="56"/>
  <c r="P160" i="56"/>
  <c r="N160" i="56"/>
  <c r="M160" i="56"/>
  <c r="J160" i="56"/>
  <c r="K160" i="56" s="1"/>
  <c r="H160" i="56"/>
  <c r="X160" i="56" s="1"/>
  <c r="G160" i="56"/>
  <c r="E160" i="56"/>
  <c r="W159" i="56"/>
  <c r="F159" i="57" s="1"/>
  <c r="W159" i="57" s="1"/>
  <c r="F159" i="58" s="1"/>
  <c r="W159" i="58" s="1"/>
  <c r="F159" i="59" s="1"/>
  <c r="W159" i="59" s="1"/>
  <c r="F159" i="60" s="1"/>
  <c r="U159" i="56"/>
  <c r="T159" i="56"/>
  <c r="S159" i="56"/>
  <c r="V159" i="56" s="1"/>
  <c r="O159" i="56" s="1"/>
  <c r="P159" i="56"/>
  <c r="N159" i="56"/>
  <c r="M159" i="56"/>
  <c r="K159" i="56"/>
  <c r="J159" i="56"/>
  <c r="H159" i="56"/>
  <c r="X159" i="56" s="1"/>
  <c r="Q159" i="56" s="1"/>
  <c r="G159" i="56"/>
  <c r="E159" i="56"/>
  <c r="W158" i="56"/>
  <c r="F158" i="57" s="1"/>
  <c r="U158" i="56"/>
  <c r="T158" i="56"/>
  <c r="S158" i="56"/>
  <c r="V158" i="56" s="1"/>
  <c r="O158" i="56" s="1"/>
  <c r="P158" i="56"/>
  <c r="N158" i="56"/>
  <c r="M158" i="56"/>
  <c r="J158" i="56"/>
  <c r="K158" i="56" s="1"/>
  <c r="H158" i="56"/>
  <c r="X158" i="56" s="1"/>
  <c r="Q158" i="56" s="1"/>
  <c r="G158" i="56"/>
  <c r="E158" i="56"/>
  <c r="W157" i="56"/>
  <c r="F157" i="57" s="1"/>
  <c r="W157" i="57" s="1"/>
  <c r="F157" i="58" s="1"/>
  <c r="U157" i="56"/>
  <c r="V157" i="56" s="1"/>
  <c r="O157" i="56" s="1"/>
  <c r="T157" i="56"/>
  <c r="S157" i="56"/>
  <c r="P157" i="56"/>
  <c r="N157" i="56"/>
  <c r="M157" i="56"/>
  <c r="J157" i="56"/>
  <c r="K157" i="56" s="1"/>
  <c r="H157" i="56"/>
  <c r="X157" i="56" s="1"/>
  <c r="G157" i="56"/>
  <c r="E157" i="56"/>
  <c r="W156" i="56"/>
  <c r="F156" i="57" s="1"/>
  <c r="W156" i="57" s="1"/>
  <c r="F156" i="58" s="1"/>
  <c r="W156" i="58" s="1"/>
  <c r="F156" i="59" s="1"/>
  <c r="W156" i="59" s="1"/>
  <c r="F156" i="60" s="1"/>
  <c r="U156" i="56"/>
  <c r="T156" i="56"/>
  <c r="S156" i="56"/>
  <c r="V156" i="56" s="1"/>
  <c r="O156" i="56" s="1"/>
  <c r="P156" i="56"/>
  <c r="N156" i="56"/>
  <c r="M156" i="56"/>
  <c r="K156" i="56"/>
  <c r="J156" i="56"/>
  <c r="H156" i="56"/>
  <c r="X156" i="56" s="1"/>
  <c r="Q156" i="56" s="1"/>
  <c r="G156" i="56"/>
  <c r="E156" i="56"/>
  <c r="W155" i="56"/>
  <c r="F155" i="57" s="1"/>
  <c r="U155" i="56"/>
  <c r="T155" i="56"/>
  <c r="S155" i="56"/>
  <c r="V155" i="56" s="1"/>
  <c r="O155" i="56" s="1"/>
  <c r="P155" i="56"/>
  <c r="N155" i="56"/>
  <c r="M155" i="56"/>
  <c r="J155" i="56"/>
  <c r="K155" i="56" s="1"/>
  <c r="H155" i="56"/>
  <c r="X155" i="56" s="1"/>
  <c r="Q155" i="56" s="1"/>
  <c r="G155" i="56"/>
  <c r="E155" i="56"/>
  <c r="W154" i="56"/>
  <c r="F154" i="57" s="1"/>
  <c r="W154" i="57" s="1"/>
  <c r="F154" i="58" s="1"/>
  <c r="W154" i="58" s="1"/>
  <c r="F154" i="59" s="1"/>
  <c r="W154" i="59" s="1"/>
  <c r="F154" i="60" s="1"/>
  <c r="W154" i="60" s="1"/>
  <c r="F154" i="61" s="1"/>
  <c r="U154" i="56"/>
  <c r="V154" i="56" s="1"/>
  <c r="O154" i="56" s="1"/>
  <c r="T154" i="56"/>
  <c r="S154" i="56"/>
  <c r="P154" i="56"/>
  <c r="N154" i="56"/>
  <c r="M154" i="56"/>
  <c r="J154" i="56"/>
  <c r="K154" i="56" s="1"/>
  <c r="H154" i="56"/>
  <c r="X154" i="56" s="1"/>
  <c r="G154" i="56"/>
  <c r="E154" i="56"/>
  <c r="W153" i="56"/>
  <c r="F153" i="57" s="1"/>
  <c r="W153" i="57" s="1"/>
  <c r="F153" i="58" s="1"/>
  <c r="W153" i="58" s="1"/>
  <c r="F153" i="59" s="1"/>
  <c r="W153" i="59" s="1"/>
  <c r="F153" i="60" s="1"/>
  <c r="W153" i="60" s="1"/>
  <c r="F153" i="61" s="1"/>
  <c r="W153" i="61" s="1"/>
  <c r="U153" i="56"/>
  <c r="T153" i="56"/>
  <c r="S153" i="56"/>
  <c r="V153" i="56" s="1"/>
  <c r="O153" i="56" s="1"/>
  <c r="P153" i="56"/>
  <c r="N153" i="56"/>
  <c r="M153" i="56"/>
  <c r="K153" i="56"/>
  <c r="J153" i="56"/>
  <c r="H153" i="56"/>
  <c r="X153" i="56" s="1"/>
  <c r="Q153" i="56" s="1"/>
  <c r="G153" i="56"/>
  <c r="E153" i="56"/>
  <c r="W152" i="56"/>
  <c r="F152" i="57" s="1"/>
  <c r="U152" i="56"/>
  <c r="T152" i="56"/>
  <c r="S152" i="56"/>
  <c r="V152" i="56" s="1"/>
  <c r="O152" i="56" s="1"/>
  <c r="P152" i="56"/>
  <c r="N152" i="56"/>
  <c r="M152" i="56"/>
  <c r="J152" i="56"/>
  <c r="K152" i="56" s="1"/>
  <c r="H152" i="56"/>
  <c r="X152" i="56" s="1"/>
  <c r="Q152" i="56" s="1"/>
  <c r="G152" i="56"/>
  <c r="E152" i="56"/>
  <c r="W151" i="56"/>
  <c r="F151" i="57" s="1"/>
  <c r="W151" i="57" s="1"/>
  <c r="F151" i="58" s="1"/>
  <c r="W151" i="58" s="1"/>
  <c r="F151" i="59" s="1"/>
  <c r="W151" i="59" s="1"/>
  <c r="F151" i="60" s="1"/>
  <c r="W151" i="60" s="1"/>
  <c r="F151" i="61" s="1"/>
  <c r="W151" i="61" s="1"/>
  <c r="U151" i="56"/>
  <c r="V151" i="56" s="1"/>
  <c r="O151" i="56" s="1"/>
  <c r="T151" i="56"/>
  <c r="S151" i="56"/>
  <c r="P151" i="56"/>
  <c r="N151" i="56"/>
  <c r="M151" i="56"/>
  <c r="J151" i="56"/>
  <c r="K151" i="56" s="1"/>
  <c r="H151" i="56"/>
  <c r="X151" i="56" s="1"/>
  <c r="G151" i="56"/>
  <c r="E151" i="56"/>
  <c r="W150" i="56"/>
  <c r="F150" i="57" s="1"/>
  <c r="W150" i="57" s="1"/>
  <c r="F150" i="58" s="1"/>
  <c r="U150" i="56"/>
  <c r="T150" i="56"/>
  <c r="S150" i="56"/>
  <c r="V150" i="56" s="1"/>
  <c r="O150" i="56" s="1"/>
  <c r="P150" i="56"/>
  <c r="N150" i="56"/>
  <c r="M150" i="56"/>
  <c r="K150" i="56"/>
  <c r="J150" i="56"/>
  <c r="H150" i="56"/>
  <c r="X150" i="56" s="1"/>
  <c r="Q150" i="56" s="1"/>
  <c r="G150" i="56"/>
  <c r="E150" i="56"/>
  <c r="W149" i="56"/>
  <c r="F149" i="57" s="1"/>
  <c r="U149" i="56"/>
  <c r="T149" i="56"/>
  <c r="S149" i="56"/>
  <c r="V149" i="56" s="1"/>
  <c r="O149" i="56" s="1"/>
  <c r="P149" i="56"/>
  <c r="N149" i="56"/>
  <c r="M149" i="56"/>
  <c r="J149" i="56"/>
  <c r="K149" i="56" s="1"/>
  <c r="H149" i="56"/>
  <c r="X149" i="56" s="1"/>
  <c r="Q149" i="56" s="1"/>
  <c r="G149" i="56"/>
  <c r="E149" i="56"/>
  <c r="W148" i="56"/>
  <c r="F148" i="57" s="1"/>
  <c r="W148" i="57" s="1"/>
  <c r="F148" i="58" s="1"/>
  <c r="U148" i="56"/>
  <c r="V148" i="56" s="1"/>
  <c r="O148" i="56" s="1"/>
  <c r="T148" i="56"/>
  <c r="S148" i="56"/>
  <c r="P148" i="56"/>
  <c r="N148" i="56"/>
  <c r="M148" i="56"/>
  <c r="J148" i="56"/>
  <c r="K148" i="56" s="1"/>
  <c r="H148" i="56"/>
  <c r="X148" i="56" s="1"/>
  <c r="G148" i="56"/>
  <c r="E148" i="56"/>
  <c r="W147" i="56"/>
  <c r="F147" i="57" s="1"/>
  <c r="W147" i="57" s="1"/>
  <c r="F147" i="58" s="1"/>
  <c r="W147" i="58" s="1"/>
  <c r="F147" i="59" s="1"/>
  <c r="W147" i="59" s="1"/>
  <c r="F147" i="60" s="1"/>
  <c r="U147" i="56"/>
  <c r="T147" i="56"/>
  <c r="S147" i="56"/>
  <c r="V147" i="56" s="1"/>
  <c r="O147" i="56" s="1"/>
  <c r="P147" i="56"/>
  <c r="N147" i="56"/>
  <c r="M147" i="56"/>
  <c r="K147" i="56"/>
  <c r="J147" i="56"/>
  <c r="H147" i="56"/>
  <c r="X147" i="56" s="1"/>
  <c r="Q147" i="56" s="1"/>
  <c r="G147" i="56"/>
  <c r="E147" i="56"/>
  <c r="W146" i="56"/>
  <c r="F146" i="57" s="1"/>
  <c r="U146" i="56"/>
  <c r="T146" i="56"/>
  <c r="S146" i="56"/>
  <c r="V146" i="56" s="1"/>
  <c r="O146" i="56" s="1"/>
  <c r="P146" i="56"/>
  <c r="N146" i="56"/>
  <c r="M146" i="56"/>
  <c r="J146" i="56"/>
  <c r="K146" i="56" s="1"/>
  <c r="H146" i="56"/>
  <c r="X146" i="56" s="1"/>
  <c r="Q146" i="56" s="1"/>
  <c r="G146" i="56"/>
  <c r="E146" i="56"/>
  <c r="W145" i="56"/>
  <c r="F145" i="57" s="1"/>
  <c r="W145" i="57" s="1"/>
  <c r="F145" i="58" s="1"/>
  <c r="W145" i="58" s="1"/>
  <c r="F145" i="59" s="1"/>
  <c r="W145" i="59" s="1"/>
  <c r="F145" i="60" s="1"/>
  <c r="W145" i="60" s="1"/>
  <c r="F145" i="61" s="1"/>
  <c r="W145" i="61" s="1"/>
  <c r="U145" i="56"/>
  <c r="V145" i="56" s="1"/>
  <c r="O145" i="56" s="1"/>
  <c r="T145" i="56"/>
  <c r="S145" i="56"/>
  <c r="P145" i="56"/>
  <c r="N145" i="56"/>
  <c r="M145" i="56"/>
  <c r="J145" i="56"/>
  <c r="K145" i="56" s="1"/>
  <c r="H145" i="56"/>
  <c r="X145" i="56" s="1"/>
  <c r="G145" i="56"/>
  <c r="E145" i="56"/>
  <c r="W144" i="56"/>
  <c r="F144" i="57" s="1"/>
  <c r="W144" i="57" s="1"/>
  <c r="F144" i="58" s="1"/>
  <c r="W144" i="58" s="1"/>
  <c r="F144" i="59" s="1"/>
  <c r="W144" i="59" s="1"/>
  <c r="F144" i="60" s="1"/>
  <c r="W144" i="60" s="1"/>
  <c r="F144" i="61" s="1"/>
  <c r="W144" i="61" s="1"/>
  <c r="U144" i="56"/>
  <c r="T144" i="56"/>
  <c r="S144" i="56"/>
  <c r="V144" i="56" s="1"/>
  <c r="O144" i="56" s="1"/>
  <c r="P144" i="56"/>
  <c r="N144" i="56"/>
  <c r="M144" i="56"/>
  <c r="K144" i="56"/>
  <c r="J144" i="56"/>
  <c r="H144" i="56"/>
  <c r="X144" i="56" s="1"/>
  <c r="Q144" i="56" s="1"/>
  <c r="G144" i="56"/>
  <c r="E144" i="56"/>
  <c r="W143" i="56"/>
  <c r="F143" i="57" s="1"/>
  <c r="U143" i="56"/>
  <c r="T143" i="56"/>
  <c r="S143" i="56"/>
  <c r="V143" i="56" s="1"/>
  <c r="O143" i="56" s="1"/>
  <c r="P143" i="56"/>
  <c r="N143" i="56"/>
  <c r="M143" i="56"/>
  <c r="J143" i="56"/>
  <c r="K143" i="56" s="1"/>
  <c r="H143" i="56"/>
  <c r="X143" i="56" s="1"/>
  <c r="Q143" i="56" s="1"/>
  <c r="G143" i="56"/>
  <c r="E143" i="56"/>
  <c r="W142" i="56"/>
  <c r="U142" i="56"/>
  <c r="V142" i="56" s="1"/>
  <c r="O142" i="56" s="1"/>
  <c r="T142" i="56"/>
  <c r="S142" i="56"/>
  <c r="P142" i="56"/>
  <c r="N142" i="56"/>
  <c r="M142" i="56"/>
  <c r="J142" i="56"/>
  <c r="K142" i="56" s="1"/>
  <c r="H142" i="56"/>
  <c r="X142" i="56" s="1"/>
  <c r="G142" i="56"/>
  <c r="E142" i="56"/>
  <c r="W141" i="56"/>
  <c r="F141" i="57" s="1"/>
  <c r="W141" i="57" s="1"/>
  <c r="F141" i="58" s="1"/>
  <c r="W141" i="58" s="1"/>
  <c r="F141" i="59" s="1"/>
  <c r="W141" i="59" s="1"/>
  <c r="F141" i="60" s="1"/>
  <c r="W141" i="60" s="1"/>
  <c r="F141" i="61" s="1"/>
  <c r="W141" i="61" s="1"/>
  <c r="U141" i="56"/>
  <c r="T141" i="56"/>
  <c r="S141" i="56"/>
  <c r="V141" i="56" s="1"/>
  <c r="O141" i="56" s="1"/>
  <c r="P141" i="56"/>
  <c r="N141" i="56"/>
  <c r="M141" i="56"/>
  <c r="K141" i="56"/>
  <c r="J141" i="56"/>
  <c r="H141" i="56"/>
  <c r="X141" i="56" s="1"/>
  <c r="Q141" i="56" s="1"/>
  <c r="G141" i="56"/>
  <c r="E141" i="56"/>
  <c r="W140" i="56"/>
  <c r="F140" i="57" s="1"/>
  <c r="U140" i="56"/>
  <c r="T140" i="56"/>
  <c r="S140" i="56"/>
  <c r="V140" i="56" s="1"/>
  <c r="O140" i="56" s="1"/>
  <c r="P140" i="56"/>
  <c r="N140" i="56"/>
  <c r="M140" i="56"/>
  <c r="J140" i="56"/>
  <c r="K140" i="56" s="1"/>
  <c r="H140" i="56"/>
  <c r="X140" i="56" s="1"/>
  <c r="Q140" i="56" s="1"/>
  <c r="G140" i="56"/>
  <c r="E140" i="56"/>
  <c r="W139" i="56"/>
  <c r="F139" i="57" s="1"/>
  <c r="W139" i="57" s="1"/>
  <c r="F139" i="58" s="1"/>
  <c r="W139" i="58" s="1"/>
  <c r="F139" i="59" s="1"/>
  <c r="W139" i="59" s="1"/>
  <c r="F139" i="60" s="1"/>
  <c r="U139" i="56"/>
  <c r="V139" i="56" s="1"/>
  <c r="O139" i="56" s="1"/>
  <c r="T139" i="56"/>
  <c r="S139" i="56"/>
  <c r="P139" i="56"/>
  <c r="N139" i="56"/>
  <c r="M139" i="56"/>
  <c r="J139" i="56"/>
  <c r="K139" i="56" s="1"/>
  <c r="H139" i="56"/>
  <c r="X139" i="56" s="1"/>
  <c r="G139" i="56"/>
  <c r="E139" i="56"/>
  <c r="W138" i="56"/>
  <c r="F138" i="57" s="1"/>
  <c r="W138" i="57" s="1"/>
  <c r="F138" i="58" s="1"/>
  <c r="W138" i="58" s="1"/>
  <c r="F138" i="59" s="1"/>
  <c r="W138" i="59" s="1"/>
  <c r="F138" i="60" s="1"/>
  <c r="U138" i="56"/>
  <c r="T138" i="56"/>
  <c r="S138" i="56"/>
  <c r="V138" i="56" s="1"/>
  <c r="O138" i="56" s="1"/>
  <c r="P138" i="56"/>
  <c r="N138" i="56"/>
  <c r="M138" i="56"/>
  <c r="K138" i="56"/>
  <c r="J138" i="56"/>
  <c r="H138" i="56"/>
  <c r="X138" i="56" s="1"/>
  <c r="Q138" i="56" s="1"/>
  <c r="G138" i="56"/>
  <c r="E138" i="56"/>
  <c r="W137" i="56"/>
  <c r="F137" i="57" s="1"/>
  <c r="U137" i="56"/>
  <c r="T137" i="56"/>
  <c r="S137" i="56"/>
  <c r="V137" i="56" s="1"/>
  <c r="O137" i="56" s="1"/>
  <c r="P137" i="56"/>
  <c r="N137" i="56"/>
  <c r="M137" i="56"/>
  <c r="J137" i="56"/>
  <c r="K137" i="56" s="1"/>
  <c r="H137" i="56"/>
  <c r="X137" i="56" s="1"/>
  <c r="Q137" i="56" s="1"/>
  <c r="G137" i="56"/>
  <c r="E137" i="56"/>
  <c r="W136" i="56"/>
  <c r="F136" i="57" s="1"/>
  <c r="W136" i="57" s="1"/>
  <c r="F136" i="58" s="1"/>
  <c r="W136" i="58" s="1"/>
  <c r="F136" i="59" s="1"/>
  <c r="W136" i="59" s="1"/>
  <c r="F136" i="60" s="1"/>
  <c r="W136" i="60" s="1"/>
  <c r="F136" i="61" s="1"/>
  <c r="W136" i="61" s="1"/>
  <c r="U136" i="56"/>
  <c r="V136" i="56" s="1"/>
  <c r="O136" i="56" s="1"/>
  <c r="T136" i="56"/>
  <c r="S136" i="56"/>
  <c r="P136" i="56"/>
  <c r="N136" i="56"/>
  <c r="M136" i="56"/>
  <c r="J136" i="56"/>
  <c r="K136" i="56" s="1"/>
  <c r="H136" i="56"/>
  <c r="X136" i="56" s="1"/>
  <c r="G136" i="56"/>
  <c r="E136" i="56"/>
  <c r="W135" i="56"/>
  <c r="F135" i="57" s="1"/>
  <c r="W135" i="57" s="1"/>
  <c r="F135" i="58" s="1"/>
  <c r="W135" i="58" s="1"/>
  <c r="F135" i="59" s="1"/>
  <c r="W135" i="59" s="1"/>
  <c r="F135" i="60" s="1"/>
  <c r="W135" i="60" s="1"/>
  <c r="F135" i="61" s="1"/>
  <c r="W135" i="61" s="1"/>
  <c r="U135" i="56"/>
  <c r="T135" i="56"/>
  <c r="S135" i="56"/>
  <c r="V135" i="56" s="1"/>
  <c r="O135" i="56" s="1"/>
  <c r="P135" i="56"/>
  <c r="N135" i="56"/>
  <c r="M135" i="56"/>
  <c r="K135" i="56"/>
  <c r="J135" i="56"/>
  <c r="H135" i="56"/>
  <c r="X135" i="56" s="1"/>
  <c r="Q135" i="56" s="1"/>
  <c r="G135" i="56"/>
  <c r="E135" i="56"/>
  <c r="W134" i="56"/>
  <c r="F134" i="57" s="1"/>
  <c r="U134" i="56"/>
  <c r="T134" i="56"/>
  <c r="S134" i="56"/>
  <c r="V134" i="56" s="1"/>
  <c r="O134" i="56" s="1"/>
  <c r="P134" i="56"/>
  <c r="N134" i="56"/>
  <c r="M134" i="56"/>
  <c r="J134" i="56"/>
  <c r="K134" i="56" s="1"/>
  <c r="H134" i="56"/>
  <c r="X134" i="56" s="1"/>
  <c r="Q134" i="56" s="1"/>
  <c r="G134" i="56"/>
  <c r="E134" i="56"/>
  <c r="W133" i="56"/>
  <c r="F133" i="57" s="1"/>
  <c r="W133" i="57" s="1"/>
  <c r="F133" i="58" s="1"/>
  <c r="W133" i="58" s="1"/>
  <c r="F133" i="59" s="1"/>
  <c r="W133" i="59" s="1"/>
  <c r="F133" i="60" s="1"/>
  <c r="W133" i="60" s="1"/>
  <c r="F133" i="61" s="1"/>
  <c r="W133" i="61" s="1"/>
  <c r="U133" i="56"/>
  <c r="V133" i="56" s="1"/>
  <c r="O133" i="56" s="1"/>
  <c r="T133" i="56"/>
  <c r="S133" i="56"/>
  <c r="P133" i="56"/>
  <c r="N133" i="56"/>
  <c r="M133" i="56"/>
  <c r="J133" i="56"/>
  <c r="K133" i="56" s="1"/>
  <c r="H133" i="56"/>
  <c r="X133" i="56" s="1"/>
  <c r="G133" i="56"/>
  <c r="E133" i="56"/>
  <c r="W132" i="56"/>
  <c r="F132" i="57" s="1"/>
  <c r="W132" i="57" s="1"/>
  <c r="F132" i="58" s="1"/>
  <c r="W132" i="58" s="1"/>
  <c r="F132" i="59" s="1"/>
  <c r="W132" i="59" s="1"/>
  <c r="F132" i="60" s="1"/>
  <c r="W132" i="60" s="1"/>
  <c r="F132" i="61" s="1"/>
  <c r="W132" i="61" s="1"/>
  <c r="U132" i="56"/>
  <c r="T132" i="56"/>
  <c r="S132" i="56"/>
  <c r="V132" i="56" s="1"/>
  <c r="O132" i="56" s="1"/>
  <c r="P132" i="56"/>
  <c r="N132" i="56"/>
  <c r="M132" i="56"/>
  <c r="K132" i="56"/>
  <c r="J132" i="56"/>
  <c r="H132" i="56"/>
  <c r="X132" i="56" s="1"/>
  <c r="Q132" i="56" s="1"/>
  <c r="G132" i="56"/>
  <c r="E132" i="56"/>
  <c r="W131" i="56"/>
  <c r="F131" i="57" s="1"/>
  <c r="U131" i="56"/>
  <c r="T131" i="56"/>
  <c r="S131" i="56"/>
  <c r="V131" i="56" s="1"/>
  <c r="O131" i="56" s="1"/>
  <c r="P131" i="56"/>
  <c r="N131" i="56"/>
  <c r="M131" i="56"/>
  <c r="J131" i="56"/>
  <c r="K131" i="56" s="1"/>
  <c r="H131" i="56"/>
  <c r="X131" i="56" s="1"/>
  <c r="Q131" i="56" s="1"/>
  <c r="G131" i="56"/>
  <c r="E131" i="56"/>
  <c r="W130" i="56"/>
  <c r="F130" i="57" s="1"/>
  <c r="W130" i="57" s="1"/>
  <c r="F130" i="58" s="1"/>
  <c r="W130" i="58" s="1"/>
  <c r="F130" i="59" s="1"/>
  <c r="W130" i="59" s="1"/>
  <c r="F130" i="60" s="1"/>
  <c r="U130" i="56"/>
  <c r="V130" i="56" s="1"/>
  <c r="O130" i="56" s="1"/>
  <c r="T130" i="56"/>
  <c r="S130" i="56"/>
  <c r="P130" i="56"/>
  <c r="N130" i="56"/>
  <c r="M130" i="56"/>
  <c r="J130" i="56"/>
  <c r="K130" i="56" s="1"/>
  <c r="H130" i="56"/>
  <c r="X130" i="56" s="1"/>
  <c r="G130" i="56"/>
  <c r="E130" i="56"/>
  <c r="W129" i="56"/>
  <c r="F129" i="57" s="1"/>
  <c r="W129" i="57" s="1"/>
  <c r="F129" i="58" s="1"/>
  <c r="W129" i="58" s="1"/>
  <c r="F129" i="59" s="1"/>
  <c r="W129" i="59" s="1"/>
  <c r="F129" i="60" s="1"/>
  <c r="U129" i="56"/>
  <c r="T129" i="56"/>
  <c r="S129" i="56"/>
  <c r="V129" i="56" s="1"/>
  <c r="O129" i="56" s="1"/>
  <c r="P129" i="56"/>
  <c r="N129" i="56"/>
  <c r="M129" i="56"/>
  <c r="K129" i="56"/>
  <c r="J129" i="56"/>
  <c r="H129" i="56"/>
  <c r="X129" i="56" s="1"/>
  <c r="Q129" i="56" s="1"/>
  <c r="G129" i="56"/>
  <c r="E129" i="56"/>
  <c r="W128" i="56"/>
  <c r="F128" i="57" s="1"/>
  <c r="U128" i="56"/>
  <c r="T128" i="56"/>
  <c r="S128" i="56"/>
  <c r="V128" i="56" s="1"/>
  <c r="O128" i="56" s="1"/>
  <c r="P128" i="56"/>
  <c r="N128" i="56"/>
  <c r="M128" i="56"/>
  <c r="J128" i="56"/>
  <c r="K128" i="56" s="1"/>
  <c r="H128" i="56"/>
  <c r="X128" i="56" s="1"/>
  <c r="Q128" i="56" s="1"/>
  <c r="G128" i="56"/>
  <c r="E128" i="56"/>
  <c r="W127" i="56"/>
  <c r="F127" i="57" s="1"/>
  <c r="W127" i="57" s="1"/>
  <c r="F127" i="58" s="1"/>
  <c r="W127" i="58" s="1"/>
  <c r="F127" i="59" s="1"/>
  <c r="W127" i="59" s="1"/>
  <c r="F127" i="60" s="1"/>
  <c r="W127" i="60" s="1"/>
  <c r="F127" i="61" s="1"/>
  <c r="U127" i="56"/>
  <c r="V127" i="56" s="1"/>
  <c r="O127" i="56" s="1"/>
  <c r="T127" i="56"/>
  <c r="S127" i="56"/>
  <c r="P127" i="56"/>
  <c r="N127" i="56"/>
  <c r="M127" i="56"/>
  <c r="J127" i="56"/>
  <c r="K127" i="56" s="1"/>
  <c r="H127" i="56"/>
  <c r="X127" i="56" s="1"/>
  <c r="G127" i="56"/>
  <c r="E127" i="56"/>
  <c r="W126" i="56"/>
  <c r="F126" i="57" s="1"/>
  <c r="U126" i="56"/>
  <c r="T126" i="56"/>
  <c r="S126" i="56"/>
  <c r="V126" i="56" s="1"/>
  <c r="O126" i="56" s="1"/>
  <c r="P126" i="56"/>
  <c r="N126" i="56"/>
  <c r="M126" i="56"/>
  <c r="K126" i="56"/>
  <c r="J126" i="56"/>
  <c r="H126" i="56"/>
  <c r="X126" i="56" s="1"/>
  <c r="Q126" i="56" s="1"/>
  <c r="G126" i="56"/>
  <c r="E126" i="56"/>
  <c r="W125" i="56"/>
  <c r="F125" i="57" s="1"/>
  <c r="W125" i="57" s="1"/>
  <c r="F125" i="58" s="1"/>
  <c r="W125" i="58" s="1"/>
  <c r="F125" i="59" s="1"/>
  <c r="W125" i="59" s="1"/>
  <c r="F125" i="60" s="1"/>
  <c r="W125" i="60" s="1"/>
  <c r="F125" i="61" s="1"/>
  <c r="W125" i="61" s="1"/>
  <c r="U125" i="56"/>
  <c r="T125" i="56"/>
  <c r="S125" i="56"/>
  <c r="V125" i="56" s="1"/>
  <c r="O125" i="56" s="1"/>
  <c r="P125" i="56"/>
  <c r="N125" i="56"/>
  <c r="M125" i="56"/>
  <c r="J125" i="56"/>
  <c r="K125" i="56" s="1"/>
  <c r="H125" i="56"/>
  <c r="X125" i="56" s="1"/>
  <c r="Q125" i="56" s="1"/>
  <c r="G125" i="56"/>
  <c r="E125" i="56"/>
  <c r="W124" i="56"/>
  <c r="F124" i="57" s="1"/>
  <c r="W124" i="57" s="1"/>
  <c r="F124" i="58" s="1"/>
  <c r="W124" i="58" s="1"/>
  <c r="F124" i="59" s="1"/>
  <c r="W124" i="59" s="1"/>
  <c r="F124" i="60" s="1"/>
  <c r="W124" i="60" s="1"/>
  <c r="F124" i="61" s="1"/>
  <c r="W124" i="61" s="1"/>
  <c r="U124" i="56"/>
  <c r="V124" i="56" s="1"/>
  <c r="O124" i="56" s="1"/>
  <c r="T124" i="56"/>
  <c r="S124" i="56"/>
  <c r="P124" i="56"/>
  <c r="N124" i="56"/>
  <c r="M124" i="56"/>
  <c r="J124" i="56"/>
  <c r="K124" i="56" s="1"/>
  <c r="H124" i="56"/>
  <c r="X124" i="56" s="1"/>
  <c r="G124" i="56"/>
  <c r="E124" i="56"/>
  <c r="W123" i="56"/>
  <c r="F123" i="57" s="1"/>
  <c r="U123" i="56"/>
  <c r="T123" i="56"/>
  <c r="S123" i="56"/>
  <c r="V123" i="56" s="1"/>
  <c r="O123" i="56" s="1"/>
  <c r="P123" i="56"/>
  <c r="N123" i="56"/>
  <c r="M123" i="56"/>
  <c r="K123" i="56"/>
  <c r="J123" i="56"/>
  <c r="H123" i="56"/>
  <c r="X123" i="56" s="1"/>
  <c r="Q123" i="56" s="1"/>
  <c r="G123" i="56"/>
  <c r="E123" i="56"/>
  <c r="W122" i="56"/>
  <c r="F122" i="57" s="1"/>
  <c r="W122" i="57" s="1"/>
  <c r="F122" i="58" s="1"/>
  <c r="W122" i="58" s="1"/>
  <c r="F122" i="59" s="1"/>
  <c r="W122" i="59" s="1"/>
  <c r="F122" i="60" s="1"/>
  <c r="W122" i="60" s="1"/>
  <c r="F122" i="61" s="1"/>
  <c r="U122" i="56"/>
  <c r="T122" i="56"/>
  <c r="S122" i="56"/>
  <c r="V122" i="56" s="1"/>
  <c r="O122" i="56" s="1"/>
  <c r="P122" i="56"/>
  <c r="N122" i="56"/>
  <c r="M122" i="56"/>
  <c r="J122" i="56"/>
  <c r="K122" i="56" s="1"/>
  <c r="H122" i="56"/>
  <c r="X122" i="56" s="1"/>
  <c r="Q122" i="56" s="1"/>
  <c r="G122" i="56"/>
  <c r="E122" i="56"/>
  <c r="W121" i="56"/>
  <c r="F121" i="57" s="1"/>
  <c r="W121" i="57" s="1"/>
  <c r="F121" i="58" s="1"/>
  <c r="W121" i="58" s="1"/>
  <c r="F121" i="59" s="1"/>
  <c r="W121" i="59" s="1"/>
  <c r="F121" i="60" s="1"/>
  <c r="W121" i="60" s="1"/>
  <c r="F121" i="61" s="1"/>
  <c r="W121" i="61" s="1"/>
  <c r="U121" i="56"/>
  <c r="V121" i="56" s="1"/>
  <c r="O121" i="56" s="1"/>
  <c r="T121" i="56"/>
  <c r="S121" i="56"/>
  <c r="P121" i="56"/>
  <c r="N121" i="56"/>
  <c r="M121" i="56"/>
  <c r="J121" i="56"/>
  <c r="K121" i="56" s="1"/>
  <c r="H121" i="56"/>
  <c r="X121" i="56" s="1"/>
  <c r="G121" i="56"/>
  <c r="E121" i="56"/>
  <c r="W120" i="56"/>
  <c r="F120" i="57" s="1"/>
  <c r="W120" i="57" s="1"/>
  <c r="F120" i="58" s="1"/>
  <c r="W120" i="58" s="1"/>
  <c r="F120" i="59" s="1"/>
  <c r="W120" i="59" s="1"/>
  <c r="F120" i="60" s="1"/>
  <c r="W120" i="60" s="1"/>
  <c r="F120" i="61" s="1"/>
  <c r="W120" i="61" s="1"/>
  <c r="U120" i="56"/>
  <c r="T120" i="56"/>
  <c r="S120" i="56"/>
  <c r="V120" i="56" s="1"/>
  <c r="O120" i="56" s="1"/>
  <c r="P120" i="56"/>
  <c r="N120" i="56"/>
  <c r="M120" i="56"/>
  <c r="K120" i="56"/>
  <c r="J120" i="56"/>
  <c r="H120" i="56"/>
  <c r="X120" i="56" s="1"/>
  <c r="Q120" i="56" s="1"/>
  <c r="G120" i="56"/>
  <c r="E120" i="56"/>
  <c r="W119" i="56"/>
  <c r="F119" i="57" s="1"/>
  <c r="U119" i="56"/>
  <c r="T119" i="56"/>
  <c r="S119" i="56"/>
  <c r="V119" i="56" s="1"/>
  <c r="O119" i="56" s="1"/>
  <c r="P119" i="56"/>
  <c r="N119" i="56"/>
  <c r="M119" i="56"/>
  <c r="J119" i="56"/>
  <c r="K119" i="56" s="1"/>
  <c r="H119" i="56"/>
  <c r="X119" i="56" s="1"/>
  <c r="Q119" i="56" s="1"/>
  <c r="G119" i="56"/>
  <c r="E119" i="56"/>
  <c r="W118" i="56"/>
  <c r="F118" i="57" s="1"/>
  <c r="W118" i="57" s="1"/>
  <c r="F118" i="58" s="1"/>
  <c r="W118" i="58" s="1"/>
  <c r="F118" i="59" s="1"/>
  <c r="W118" i="59" s="1"/>
  <c r="F118" i="60" s="1"/>
  <c r="W118" i="60" s="1"/>
  <c r="F118" i="61" s="1"/>
  <c r="W118" i="61" s="1"/>
  <c r="U118" i="56"/>
  <c r="V118" i="56" s="1"/>
  <c r="O118" i="56" s="1"/>
  <c r="T118" i="56"/>
  <c r="S118" i="56"/>
  <c r="P118" i="56"/>
  <c r="N118" i="56"/>
  <c r="M118" i="56"/>
  <c r="J118" i="56"/>
  <c r="K118" i="56" s="1"/>
  <c r="H118" i="56"/>
  <c r="X118" i="56" s="1"/>
  <c r="G118" i="56"/>
  <c r="E118" i="56"/>
  <c r="W117" i="56"/>
  <c r="F117" i="57" s="1"/>
  <c r="U117" i="56"/>
  <c r="T117" i="56"/>
  <c r="S117" i="56"/>
  <c r="V117" i="56" s="1"/>
  <c r="O117" i="56" s="1"/>
  <c r="P117" i="56"/>
  <c r="N117" i="56"/>
  <c r="M117" i="56"/>
  <c r="K117" i="56"/>
  <c r="J117" i="56"/>
  <c r="H117" i="56"/>
  <c r="X117" i="56" s="1"/>
  <c r="Q117" i="56" s="1"/>
  <c r="G117" i="56"/>
  <c r="E117" i="56"/>
  <c r="W116" i="56"/>
  <c r="F116" i="57" s="1"/>
  <c r="W116" i="57" s="1"/>
  <c r="F116" i="58" s="1"/>
  <c r="W116" i="58" s="1"/>
  <c r="F116" i="59" s="1"/>
  <c r="W116" i="59" s="1"/>
  <c r="F116" i="60" s="1"/>
  <c r="W116" i="60" s="1"/>
  <c r="F116" i="61" s="1"/>
  <c r="W116" i="61" s="1"/>
  <c r="U116" i="56"/>
  <c r="T116" i="56"/>
  <c r="S116" i="56"/>
  <c r="V116" i="56" s="1"/>
  <c r="O116" i="56" s="1"/>
  <c r="P116" i="56"/>
  <c r="N116" i="56"/>
  <c r="M116" i="56"/>
  <c r="J116" i="56"/>
  <c r="K116" i="56" s="1"/>
  <c r="H116" i="56"/>
  <c r="X116" i="56" s="1"/>
  <c r="Q116" i="56" s="1"/>
  <c r="G116" i="56"/>
  <c r="E116" i="56"/>
  <c r="W115" i="56"/>
  <c r="F115" i="57" s="1"/>
  <c r="W115" i="57" s="1"/>
  <c r="F115" i="58" s="1"/>
  <c r="W115" i="58" s="1"/>
  <c r="F115" i="59" s="1"/>
  <c r="W115" i="59" s="1"/>
  <c r="F115" i="60" s="1"/>
  <c r="W115" i="60" s="1"/>
  <c r="F115" i="61" s="1"/>
  <c r="U115" i="56"/>
  <c r="V115" i="56" s="1"/>
  <c r="O115" i="56" s="1"/>
  <c r="T115" i="56"/>
  <c r="S115" i="56"/>
  <c r="P115" i="56"/>
  <c r="N115" i="56"/>
  <c r="M115" i="56"/>
  <c r="J115" i="56"/>
  <c r="K115" i="56" s="1"/>
  <c r="H115" i="56"/>
  <c r="X115" i="56" s="1"/>
  <c r="G115" i="56"/>
  <c r="E115" i="56"/>
  <c r="W114" i="56"/>
  <c r="F114" i="57" s="1"/>
  <c r="U114" i="56"/>
  <c r="T114" i="56"/>
  <c r="S114" i="56"/>
  <c r="V114" i="56" s="1"/>
  <c r="O114" i="56" s="1"/>
  <c r="P114" i="56"/>
  <c r="N114" i="56"/>
  <c r="M114" i="56"/>
  <c r="K114" i="56"/>
  <c r="J114" i="56"/>
  <c r="H114" i="56"/>
  <c r="X114" i="56" s="1"/>
  <c r="Q114" i="56" s="1"/>
  <c r="G114" i="56"/>
  <c r="E114" i="56"/>
  <c r="W113" i="56"/>
  <c r="F113" i="57" s="1"/>
  <c r="U113" i="56"/>
  <c r="T113" i="56"/>
  <c r="S113" i="56"/>
  <c r="V113" i="56" s="1"/>
  <c r="O113" i="56" s="1"/>
  <c r="P113" i="56"/>
  <c r="N113" i="56"/>
  <c r="M113" i="56"/>
  <c r="J113" i="56"/>
  <c r="K113" i="56" s="1"/>
  <c r="H113" i="56"/>
  <c r="X113" i="56" s="1"/>
  <c r="Q113" i="56" s="1"/>
  <c r="G113" i="56"/>
  <c r="E113" i="56"/>
  <c r="W112" i="56"/>
  <c r="F112" i="57" s="1"/>
  <c r="W112" i="57" s="1"/>
  <c r="F112" i="58" s="1"/>
  <c r="W112" i="58" s="1"/>
  <c r="F112" i="59" s="1"/>
  <c r="W112" i="59" s="1"/>
  <c r="F112" i="60" s="1"/>
  <c r="W112" i="60" s="1"/>
  <c r="F112" i="61" s="1"/>
  <c r="W112" i="61" s="1"/>
  <c r="U112" i="56"/>
  <c r="V112" i="56" s="1"/>
  <c r="O112" i="56" s="1"/>
  <c r="T112" i="56"/>
  <c r="S112" i="56"/>
  <c r="P112" i="56"/>
  <c r="N112" i="56"/>
  <c r="M112" i="56"/>
  <c r="J112" i="56"/>
  <c r="K112" i="56" s="1"/>
  <c r="H112" i="56"/>
  <c r="X112" i="56" s="1"/>
  <c r="G112" i="56"/>
  <c r="E112" i="56"/>
  <c r="W111" i="56"/>
  <c r="F111" i="57" s="1"/>
  <c r="W111" i="57" s="1"/>
  <c r="F111" i="58" s="1"/>
  <c r="W111" i="58" s="1"/>
  <c r="F111" i="59" s="1"/>
  <c r="W111" i="59" s="1"/>
  <c r="F111" i="60" s="1"/>
  <c r="W111" i="60" s="1"/>
  <c r="F111" i="61" s="1"/>
  <c r="W111" i="61" s="1"/>
  <c r="U111" i="56"/>
  <c r="T111" i="56"/>
  <c r="S111" i="56"/>
  <c r="V111" i="56" s="1"/>
  <c r="O111" i="56" s="1"/>
  <c r="P111" i="56"/>
  <c r="N111" i="56"/>
  <c r="M111" i="56"/>
  <c r="K111" i="56"/>
  <c r="J111" i="56"/>
  <c r="H111" i="56"/>
  <c r="X111" i="56" s="1"/>
  <c r="Q111" i="56" s="1"/>
  <c r="G111" i="56"/>
  <c r="E111" i="56"/>
  <c r="W110" i="56"/>
  <c r="F110" i="57" s="1"/>
  <c r="U110" i="56"/>
  <c r="T110" i="56"/>
  <c r="S110" i="56"/>
  <c r="V110" i="56" s="1"/>
  <c r="O110" i="56" s="1"/>
  <c r="P110" i="56"/>
  <c r="N110" i="56"/>
  <c r="M110" i="56"/>
  <c r="J110" i="56"/>
  <c r="K110" i="56" s="1"/>
  <c r="H110" i="56"/>
  <c r="X110" i="56" s="1"/>
  <c r="Q110" i="56" s="1"/>
  <c r="G110" i="56"/>
  <c r="E110" i="56"/>
  <c r="W109" i="56"/>
  <c r="F109" i="57" s="1"/>
  <c r="W109" i="57" s="1"/>
  <c r="F109" i="58" s="1"/>
  <c r="W109" i="58" s="1"/>
  <c r="F109" i="59" s="1"/>
  <c r="W109" i="59" s="1"/>
  <c r="F109" i="60" s="1"/>
  <c r="W109" i="60" s="1"/>
  <c r="F109" i="61" s="1"/>
  <c r="W109" i="61" s="1"/>
  <c r="U109" i="56"/>
  <c r="V109" i="56" s="1"/>
  <c r="O109" i="56" s="1"/>
  <c r="T109" i="56"/>
  <c r="S109" i="56"/>
  <c r="P109" i="56"/>
  <c r="N109" i="56"/>
  <c r="M109" i="56"/>
  <c r="J109" i="56"/>
  <c r="K109" i="56" s="1"/>
  <c r="H109" i="56"/>
  <c r="X109" i="56" s="1"/>
  <c r="G109" i="56"/>
  <c r="E109" i="56"/>
  <c r="W108" i="56"/>
  <c r="F108" i="57" s="1"/>
  <c r="W108" i="57" s="1"/>
  <c r="F108" i="58" s="1"/>
  <c r="W108" i="58" s="1"/>
  <c r="F108" i="59" s="1"/>
  <c r="W108" i="59" s="1"/>
  <c r="F108" i="60" s="1"/>
  <c r="W108" i="60" s="1"/>
  <c r="F108" i="61" s="1"/>
  <c r="W108" i="61" s="1"/>
  <c r="U108" i="56"/>
  <c r="T108" i="56"/>
  <c r="S108" i="56"/>
  <c r="V108" i="56" s="1"/>
  <c r="O108" i="56" s="1"/>
  <c r="P108" i="56"/>
  <c r="N108" i="56"/>
  <c r="M108" i="56"/>
  <c r="K108" i="56"/>
  <c r="J108" i="56"/>
  <c r="H108" i="56"/>
  <c r="X108" i="56" s="1"/>
  <c r="Q108" i="56" s="1"/>
  <c r="G108" i="56"/>
  <c r="E108" i="56"/>
  <c r="W107" i="56"/>
  <c r="F107" i="57" s="1"/>
  <c r="U107" i="56"/>
  <c r="T107" i="56"/>
  <c r="S107" i="56"/>
  <c r="V107" i="56" s="1"/>
  <c r="O107" i="56" s="1"/>
  <c r="P107" i="56"/>
  <c r="N107" i="56"/>
  <c r="M107" i="56"/>
  <c r="J107" i="56"/>
  <c r="K107" i="56" s="1"/>
  <c r="H107" i="56"/>
  <c r="X107" i="56" s="1"/>
  <c r="Q107" i="56" s="1"/>
  <c r="G107" i="56"/>
  <c r="E107" i="56"/>
  <c r="W106" i="56"/>
  <c r="F106" i="57" s="1"/>
  <c r="W106" i="57" s="1"/>
  <c r="F106" i="58" s="1"/>
  <c r="W106" i="58" s="1"/>
  <c r="F106" i="59" s="1"/>
  <c r="W106" i="59" s="1"/>
  <c r="F106" i="60" s="1"/>
  <c r="W106" i="60" s="1"/>
  <c r="F106" i="61" s="1"/>
  <c r="W106" i="61" s="1"/>
  <c r="U106" i="56"/>
  <c r="V106" i="56" s="1"/>
  <c r="O106" i="56" s="1"/>
  <c r="T106" i="56"/>
  <c r="S106" i="56"/>
  <c r="P106" i="56"/>
  <c r="N106" i="56"/>
  <c r="M106" i="56"/>
  <c r="J106" i="56"/>
  <c r="K106" i="56" s="1"/>
  <c r="H106" i="56"/>
  <c r="X106" i="56" s="1"/>
  <c r="G106" i="56"/>
  <c r="E106" i="56"/>
  <c r="W105" i="56"/>
  <c r="F105" i="57" s="1"/>
  <c r="U105" i="56"/>
  <c r="T105" i="56"/>
  <c r="S105" i="56"/>
  <c r="V105" i="56" s="1"/>
  <c r="O105" i="56" s="1"/>
  <c r="P105" i="56"/>
  <c r="N105" i="56"/>
  <c r="M105" i="56"/>
  <c r="K105" i="56"/>
  <c r="J105" i="56"/>
  <c r="H105" i="56"/>
  <c r="X105" i="56" s="1"/>
  <c r="Q105" i="56" s="1"/>
  <c r="G105" i="56"/>
  <c r="E105" i="56"/>
  <c r="W104" i="56"/>
  <c r="F104" i="57" s="1"/>
  <c r="W104" i="57" s="1"/>
  <c r="F104" i="58" s="1"/>
  <c r="W104" i="58" s="1"/>
  <c r="F104" i="59" s="1"/>
  <c r="W104" i="59" s="1"/>
  <c r="F104" i="60" s="1"/>
  <c r="W104" i="60" s="1"/>
  <c r="F104" i="61" s="1"/>
  <c r="W104" i="61" s="1"/>
  <c r="U104" i="56"/>
  <c r="T104" i="56"/>
  <c r="S104" i="56"/>
  <c r="V104" i="56" s="1"/>
  <c r="O104" i="56" s="1"/>
  <c r="P104" i="56"/>
  <c r="N104" i="56"/>
  <c r="M104" i="56"/>
  <c r="J104" i="56"/>
  <c r="K104" i="56" s="1"/>
  <c r="H104" i="56"/>
  <c r="X104" i="56" s="1"/>
  <c r="Q104" i="56" s="1"/>
  <c r="G104" i="56"/>
  <c r="E104" i="56"/>
  <c r="W103" i="56"/>
  <c r="F103" i="57" s="1"/>
  <c r="W103" i="57" s="1"/>
  <c r="F103" i="58" s="1"/>
  <c r="W103" i="58" s="1"/>
  <c r="F103" i="59" s="1"/>
  <c r="W103" i="59" s="1"/>
  <c r="F103" i="60" s="1"/>
  <c r="W103" i="60" s="1"/>
  <c r="F103" i="61" s="1"/>
  <c r="W103" i="61" s="1"/>
  <c r="U103" i="56"/>
  <c r="V103" i="56" s="1"/>
  <c r="O103" i="56" s="1"/>
  <c r="T103" i="56"/>
  <c r="S103" i="56"/>
  <c r="P103" i="56"/>
  <c r="N103" i="56"/>
  <c r="M103" i="56"/>
  <c r="J103" i="56"/>
  <c r="K103" i="56" s="1"/>
  <c r="H103" i="56"/>
  <c r="X103" i="56" s="1"/>
  <c r="G103" i="56"/>
  <c r="E103" i="56"/>
  <c r="W102" i="56"/>
  <c r="F102" i="57" s="1"/>
  <c r="U102" i="56"/>
  <c r="T102" i="56"/>
  <c r="S102" i="56"/>
  <c r="V102" i="56" s="1"/>
  <c r="O102" i="56" s="1"/>
  <c r="P102" i="56"/>
  <c r="N102" i="56"/>
  <c r="M102" i="56"/>
  <c r="K102" i="56"/>
  <c r="J102" i="56"/>
  <c r="H102" i="56"/>
  <c r="X102" i="56" s="1"/>
  <c r="Q102" i="56" s="1"/>
  <c r="G102" i="56"/>
  <c r="E102" i="56"/>
  <c r="W101" i="56"/>
  <c r="F101" i="57" s="1"/>
  <c r="W101" i="57" s="1"/>
  <c r="F101" i="58" s="1"/>
  <c r="W101" i="58" s="1"/>
  <c r="F101" i="59" s="1"/>
  <c r="W101" i="59" s="1"/>
  <c r="F101" i="60" s="1"/>
  <c r="W101" i="60" s="1"/>
  <c r="F101" i="61" s="1"/>
  <c r="W101" i="61" s="1"/>
  <c r="U101" i="56"/>
  <c r="T101" i="56"/>
  <c r="S101" i="56"/>
  <c r="V101" i="56" s="1"/>
  <c r="O101" i="56" s="1"/>
  <c r="P101" i="56"/>
  <c r="N101" i="56"/>
  <c r="M101" i="56"/>
  <c r="J101" i="56"/>
  <c r="K101" i="56" s="1"/>
  <c r="H101" i="56"/>
  <c r="X101" i="56" s="1"/>
  <c r="Q101" i="56" s="1"/>
  <c r="G101" i="56"/>
  <c r="E101" i="56"/>
  <c r="W100" i="56"/>
  <c r="F100" i="57" s="1"/>
  <c r="W100" i="57" s="1"/>
  <c r="F100" i="58" s="1"/>
  <c r="W100" i="58" s="1"/>
  <c r="F100" i="59" s="1"/>
  <c r="W100" i="59" s="1"/>
  <c r="F100" i="60" s="1"/>
  <c r="W100" i="60" s="1"/>
  <c r="F100" i="61" s="1"/>
  <c r="W100" i="61" s="1"/>
  <c r="U100" i="56"/>
  <c r="V100" i="56" s="1"/>
  <c r="O100" i="56" s="1"/>
  <c r="T100" i="56"/>
  <c r="S100" i="56"/>
  <c r="P100" i="56"/>
  <c r="N100" i="56"/>
  <c r="M100" i="56"/>
  <c r="J100" i="56"/>
  <c r="K100" i="56" s="1"/>
  <c r="H100" i="56"/>
  <c r="X100" i="56" s="1"/>
  <c r="G100" i="56"/>
  <c r="E100" i="56"/>
  <c r="W99" i="56"/>
  <c r="F99" i="57" s="1"/>
  <c r="W99" i="57" s="1"/>
  <c r="F99" i="58" s="1"/>
  <c r="W99" i="58" s="1"/>
  <c r="F99" i="59" s="1"/>
  <c r="W99" i="59" s="1"/>
  <c r="F99" i="60" s="1"/>
  <c r="W99" i="60" s="1"/>
  <c r="F99" i="61" s="1"/>
  <c r="W99" i="61" s="1"/>
  <c r="U99" i="56"/>
  <c r="T99" i="56"/>
  <c r="S99" i="56"/>
  <c r="V99" i="56" s="1"/>
  <c r="O99" i="56" s="1"/>
  <c r="P99" i="56"/>
  <c r="N99" i="56"/>
  <c r="M99" i="56"/>
  <c r="K99" i="56"/>
  <c r="J99" i="56"/>
  <c r="H99" i="56"/>
  <c r="X99" i="56" s="1"/>
  <c r="Q99" i="56" s="1"/>
  <c r="G99" i="56"/>
  <c r="E99" i="56"/>
  <c r="W98" i="56"/>
  <c r="F98" i="57" s="1"/>
  <c r="W98" i="57" s="1"/>
  <c r="F98" i="58" s="1"/>
  <c r="W98" i="58" s="1"/>
  <c r="F98" i="59" s="1"/>
  <c r="W98" i="59" s="1"/>
  <c r="F98" i="60" s="1"/>
  <c r="W98" i="60" s="1"/>
  <c r="F98" i="61" s="1"/>
  <c r="W98" i="61" s="1"/>
  <c r="U98" i="56"/>
  <c r="T98" i="56"/>
  <c r="S98" i="56"/>
  <c r="V98" i="56" s="1"/>
  <c r="O98" i="56" s="1"/>
  <c r="P98" i="56"/>
  <c r="N98" i="56"/>
  <c r="M98" i="56"/>
  <c r="J98" i="56"/>
  <c r="K98" i="56" s="1"/>
  <c r="H98" i="56"/>
  <c r="X98" i="56" s="1"/>
  <c r="Q98" i="56" s="1"/>
  <c r="G98" i="56"/>
  <c r="E98" i="56"/>
  <c r="W97" i="56"/>
  <c r="F97" i="57" s="1"/>
  <c r="W97" i="57" s="1"/>
  <c r="F97" i="58" s="1"/>
  <c r="W97" i="58" s="1"/>
  <c r="F97" i="59" s="1"/>
  <c r="W97" i="59" s="1"/>
  <c r="F97" i="60" s="1"/>
  <c r="U97" i="56"/>
  <c r="V97" i="56" s="1"/>
  <c r="O97" i="56" s="1"/>
  <c r="T97" i="56"/>
  <c r="S97" i="56"/>
  <c r="P97" i="56"/>
  <c r="N97" i="56"/>
  <c r="M97" i="56"/>
  <c r="J97" i="56"/>
  <c r="K97" i="56" s="1"/>
  <c r="H97" i="56"/>
  <c r="X97" i="56" s="1"/>
  <c r="G97" i="56"/>
  <c r="E97" i="56"/>
  <c r="W96" i="56"/>
  <c r="F96" i="57" s="1"/>
  <c r="U96" i="56"/>
  <c r="T96" i="56"/>
  <c r="S96" i="56"/>
  <c r="P96" i="56"/>
  <c r="N96" i="56"/>
  <c r="M96" i="56"/>
  <c r="J96" i="56"/>
  <c r="K96" i="56" s="1"/>
  <c r="H96" i="56"/>
  <c r="G96" i="56"/>
  <c r="E96" i="56"/>
  <c r="X95" i="56"/>
  <c r="Q95" i="56" s="1"/>
  <c r="W95" i="56"/>
  <c r="F95" i="57" s="1"/>
  <c r="U95" i="56"/>
  <c r="T95" i="56"/>
  <c r="S95" i="56"/>
  <c r="V95" i="56" s="1"/>
  <c r="P95" i="56"/>
  <c r="O95" i="56"/>
  <c r="N95" i="56"/>
  <c r="M95" i="56"/>
  <c r="J95" i="56"/>
  <c r="K95" i="56" s="1"/>
  <c r="H95" i="56"/>
  <c r="G95" i="56"/>
  <c r="E95" i="56"/>
  <c r="W94" i="56"/>
  <c r="F94" i="57" s="1"/>
  <c r="W94" i="57" s="1"/>
  <c r="F94" i="58" s="1"/>
  <c r="W94" i="58" s="1"/>
  <c r="F94" i="59" s="1"/>
  <c r="W94" i="59" s="1"/>
  <c r="F94" i="60" s="1"/>
  <c r="W94" i="60" s="1"/>
  <c r="F94" i="61" s="1"/>
  <c r="W94" i="61" s="1"/>
  <c r="V94" i="56"/>
  <c r="O94" i="56" s="1"/>
  <c r="U94" i="56"/>
  <c r="T94" i="56"/>
  <c r="S94" i="56"/>
  <c r="P94" i="56"/>
  <c r="N94" i="56"/>
  <c r="M94" i="56"/>
  <c r="J94" i="56"/>
  <c r="K94" i="56" s="1"/>
  <c r="G94" i="56"/>
  <c r="H94" i="56" s="1"/>
  <c r="X94" i="56" s="1"/>
  <c r="E94" i="56"/>
  <c r="W93" i="56"/>
  <c r="F93" i="57" s="1"/>
  <c r="U93" i="56"/>
  <c r="T93" i="56"/>
  <c r="S93" i="56"/>
  <c r="P93" i="56"/>
  <c r="N93" i="56"/>
  <c r="M93" i="56"/>
  <c r="J93" i="56"/>
  <c r="K93" i="56" s="1"/>
  <c r="H93" i="56"/>
  <c r="G93" i="56"/>
  <c r="E93" i="56"/>
  <c r="W92" i="56"/>
  <c r="F92" i="57" s="1"/>
  <c r="W92" i="57" s="1"/>
  <c r="F92" i="58" s="1"/>
  <c r="W92" i="58" s="1"/>
  <c r="F92" i="59" s="1"/>
  <c r="W92" i="59" s="1"/>
  <c r="F92" i="60" s="1"/>
  <c r="W92" i="60" s="1"/>
  <c r="F92" i="61" s="1"/>
  <c r="W92" i="61" s="1"/>
  <c r="U92" i="56"/>
  <c r="T92" i="56"/>
  <c r="S92" i="56"/>
  <c r="V92" i="56" s="1"/>
  <c r="P92" i="56"/>
  <c r="O92" i="56"/>
  <c r="N92" i="56"/>
  <c r="M92" i="56"/>
  <c r="J92" i="56"/>
  <c r="K92" i="56" s="1"/>
  <c r="H92" i="56"/>
  <c r="X92" i="56" s="1"/>
  <c r="Q92" i="56" s="1"/>
  <c r="G92" i="56"/>
  <c r="E92" i="56"/>
  <c r="W91" i="56"/>
  <c r="F91" i="57" s="1"/>
  <c r="U91" i="56"/>
  <c r="T91" i="56"/>
  <c r="V91" i="56" s="1"/>
  <c r="O91" i="56" s="1"/>
  <c r="S91" i="56"/>
  <c r="P91" i="56"/>
  <c r="N91" i="56"/>
  <c r="M91" i="56"/>
  <c r="J91" i="56"/>
  <c r="K91" i="56" s="1"/>
  <c r="G91" i="56"/>
  <c r="H91" i="56" s="1"/>
  <c r="X91" i="56" s="1"/>
  <c r="E91" i="56"/>
  <c r="W90" i="56"/>
  <c r="F90" i="57" s="1"/>
  <c r="W90" i="57" s="1"/>
  <c r="F90" i="58" s="1"/>
  <c r="W90" i="58" s="1"/>
  <c r="F90" i="59" s="1"/>
  <c r="W90" i="59" s="1"/>
  <c r="F90" i="60" s="1"/>
  <c r="W90" i="60" s="1"/>
  <c r="F90" i="61" s="1"/>
  <c r="W90" i="61" s="1"/>
  <c r="U90" i="56"/>
  <c r="T90" i="56"/>
  <c r="S90" i="56"/>
  <c r="V90" i="56" s="1"/>
  <c r="O90" i="56" s="1"/>
  <c r="P90" i="56"/>
  <c r="M90" i="56"/>
  <c r="N90" i="56" s="1"/>
  <c r="K90" i="56"/>
  <c r="J90" i="56"/>
  <c r="H90" i="56"/>
  <c r="X90" i="56" s="1"/>
  <c r="Q90" i="56" s="1"/>
  <c r="G90" i="56"/>
  <c r="E90" i="56"/>
  <c r="X89" i="56"/>
  <c r="W89" i="56"/>
  <c r="F89" i="57" s="1"/>
  <c r="W89" i="57" s="1"/>
  <c r="F89" i="58" s="1"/>
  <c r="W89" i="58" s="1"/>
  <c r="F89" i="59" s="1"/>
  <c r="W89" i="59" s="1"/>
  <c r="F89" i="60" s="1"/>
  <c r="U89" i="56"/>
  <c r="T89" i="56"/>
  <c r="S89" i="56"/>
  <c r="V89" i="56" s="1"/>
  <c r="O89" i="56" s="1"/>
  <c r="Q89" i="56"/>
  <c r="P89" i="56"/>
  <c r="N89" i="56"/>
  <c r="M89" i="56"/>
  <c r="J89" i="56"/>
  <c r="K89" i="56" s="1"/>
  <c r="H89" i="56"/>
  <c r="G89" i="56"/>
  <c r="E89" i="56"/>
  <c r="W88" i="56"/>
  <c r="F88" i="57" s="1"/>
  <c r="U88" i="56"/>
  <c r="T88" i="56"/>
  <c r="S88" i="56"/>
  <c r="V88" i="56" s="1"/>
  <c r="O88" i="56" s="1"/>
  <c r="P88" i="56"/>
  <c r="N88" i="56"/>
  <c r="M88" i="56"/>
  <c r="J88" i="56"/>
  <c r="K88" i="56" s="1"/>
  <c r="G88" i="56"/>
  <c r="H88" i="56" s="1"/>
  <c r="X88" i="56" s="1"/>
  <c r="E88" i="56"/>
  <c r="W87" i="56"/>
  <c r="F87" i="57" s="1"/>
  <c r="W87" i="57" s="1"/>
  <c r="F87" i="58" s="1"/>
  <c r="W87" i="58" s="1"/>
  <c r="F87" i="59" s="1"/>
  <c r="W87" i="59" s="1"/>
  <c r="F87" i="60" s="1"/>
  <c r="W87" i="60" s="1"/>
  <c r="F87" i="61" s="1"/>
  <c r="W87" i="61" s="1"/>
  <c r="U87" i="56"/>
  <c r="T87" i="56"/>
  <c r="S87" i="56"/>
  <c r="P87" i="56"/>
  <c r="N87" i="56"/>
  <c r="M87" i="56"/>
  <c r="J87" i="56"/>
  <c r="K87" i="56" s="1"/>
  <c r="H87" i="56"/>
  <c r="X87" i="56" s="1"/>
  <c r="G87" i="56"/>
  <c r="E87" i="56"/>
  <c r="X86" i="56"/>
  <c r="Q86" i="56" s="1"/>
  <c r="W86" i="56"/>
  <c r="F86" i="57" s="1"/>
  <c r="W86" i="57" s="1"/>
  <c r="F86" i="58" s="1"/>
  <c r="W86" i="58" s="1"/>
  <c r="F86" i="59" s="1"/>
  <c r="W86" i="59" s="1"/>
  <c r="F86" i="60" s="1"/>
  <c r="W86" i="60" s="1"/>
  <c r="F86" i="61" s="1"/>
  <c r="W86" i="61" s="1"/>
  <c r="U86" i="56"/>
  <c r="T86" i="56"/>
  <c r="S86" i="56"/>
  <c r="V86" i="56" s="1"/>
  <c r="P86" i="56"/>
  <c r="O86" i="56"/>
  <c r="N86" i="56"/>
  <c r="M86" i="56"/>
  <c r="J86" i="56"/>
  <c r="K86" i="56" s="1"/>
  <c r="H86" i="56"/>
  <c r="G86" i="56"/>
  <c r="E86" i="56"/>
  <c r="W85" i="56"/>
  <c r="F85" i="57" s="1"/>
  <c r="V85" i="56"/>
  <c r="O85" i="56" s="1"/>
  <c r="U85" i="56"/>
  <c r="T85" i="56"/>
  <c r="S85" i="56"/>
  <c r="P85" i="56"/>
  <c r="N85" i="56"/>
  <c r="M85" i="56"/>
  <c r="J85" i="56"/>
  <c r="K85" i="56" s="1"/>
  <c r="G85" i="56"/>
  <c r="H85" i="56" s="1"/>
  <c r="X85" i="56" s="1"/>
  <c r="E85" i="56"/>
  <c r="W84" i="56"/>
  <c r="F84" i="57" s="1"/>
  <c r="W84" i="57" s="1"/>
  <c r="F84" i="58" s="1"/>
  <c r="W84" i="58" s="1"/>
  <c r="F84" i="59" s="1"/>
  <c r="W84" i="59" s="1"/>
  <c r="F84" i="60" s="1"/>
  <c r="W84" i="60" s="1"/>
  <c r="F84" i="61" s="1"/>
  <c r="W84" i="61" s="1"/>
  <c r="U84" i="56"/>
  <c r="T84" i="56"/>
  <c r="S84" i="56"/>
  <c r="P84" i="56"/>
  <c r="N84" i="56"/>
  <c r="M84" i="56"/>
  <c r="J84" i="56"/>
  <c r="K84" i="56" s="1"/>
  <c r="H84" i="56"/>
  <c r="G84" i="56"/>
  <c r="E84" i="56"/>
  <c r="W83" i="56"/>
  <c r="F83" i="57" s="1"/>
  <c r="W83" i="57" s="1"/>
  <c r="F83" i="58" s="1"/>
  <c r="W83" i="58" s="1"/>
  <c r="F83" i="59" s="1"/>
  <c r="W83" i="59" s="1"/>
  <c r="F83" i="60" s="1"/>
  <c r="W83" i="60" s="1"/>
  <c r="F83" i="61" s="1"/>
  <c r="W83" i="61" s="1"/>
  <c r="U83" i="56"/>
  <c r="T83" i="56"/>
  <c r="S83" i="56"/>
  <c r="V83" i="56" s="1"/>
  <c r="O83" i="56" s="1"/>
  <c r="P83" i="56"/>
  <c r="N83" i="56"/>
  <c r="M83" i="56"/>
  <c r="J83" i="56"/>
  <c r="K83" i="56" s="1"/>
  <c r="H83" i="56"/>
  <c r="X83" i="56" s="1"/>
  <c r="Q83" i="56" s="1"/>
  <c r="G83" i="56"/>
  <c r="E83" i="56"/>
  <c r="W82" i="56"/>
  <c r="F82" i="57" s="1"/>
  <c r="U82" i="56"/>
  <c r="T82" i="56"/>
  <c r="S82" i="56"/>
  <c r="V82" i="56" s="1"/>
  <c r="O82" i="56" s="1"/>
  <c r="P82" i="56"/>
  <c r="N82" i="56"/>
  <c r="M82" i="56"/>
  <c r="J82" i="56"/>
  <c r="K82" i="56" s="1"/>
  <c r="G82" i="56"/>
  <c r="H82" i="56" s="1"/>
  <c r="X82" i="56" s="1"/>
  <c r="E82" i="56"/>
  <c r="W81" i="56"/>
  <c r="F81" i="57" s="1"/>
  <c r="W81" i="57" s="1"/>
  <c r="F81" i="58" s="1"/>
  <c r="W81" i="58" s="1"/>
  <c r="F81" i="59" s="1"/>
  <c r="W81" i="59" s="1"/>
  <c r="F81" i="60" s="1"/>
  <c r="W81" i="60" s="1"/>
  <c r="F81" i="61" s="1"/>
  <c r="W81" i="61" s="1"/>
  <c r="U81" i="56"/>
  <c r="T81" i="56"/>
  <c r="S81" i="56"/>
  <c r="V81" i="56" s="1"/>
  <c r="O81" i="56" s="1"/>
  <c r="P81" i="56"/>
  <c r="M81" i="56"/>
  <c r="N81" i="56" s="1"/>
  <c r="K81" i="56"/>
  <c r="J81" i="56"/>
  <c r="H81" i="56"/>
  <c r="X81" i="56" s="1"/>
  <c r="Q81" i="56" s="1"/>
  <c r="G81" i="56"/>
  <c r="E81" i="56"/>
  <c r="X80" i="56"/>
  <c r="W80" i="56"/>
  <c r="F80" i="57" s="1"/>
  <c r="W80" i="57" s="1"/>
  <c r="F80" i="58" s="1"/>
  <c r="W80" i="58" s="1"/>
  <c r="F80" i="59" s="1"/>
  <c r="W80" i="59" s="1"/>
  <c r="F80" i="60" s="1"/>
  <c r="W80" i="60" s="1"/>
  <c r="F80" i="61" s="1"/>
  <c r="W80" i="61" s="1"/>
  <c r="U80" i="56"/>
  <c r="T80" i="56"/>
  <c r="S80" i="56"/>
  <c r="V80" i="56" s="1"/>
  <c r="O80" i="56" s="1"/>
  <c r="Q80" i="56"/>
  <c r="P80" i="56"/>
  <c r="N80" i="56"/>
  <c r="M80" i="56"/>
  <c r="J80" i="56"/>
  <c r="K80" i="56" s="1"/>
  <c r="H80" i="56"/>
  <c r="G80" i="56"/>
  <c r="E80" i="56"/>
  <c r="W79" i="56"/>
  <c r="F79" i="57" s="1"/>
  <c r="U79" i="56"/>
  <c r="T79" i="56"/>
  <c r="S79" i="56"/>
  <c r="V79" i="56" s="1"/>
  <c r="O79" i="56" s="1"/>
  <c r="P79" i="56"/>
  <c r="N79" i="56"/>
  <c r="M79" i="56"/>
  <c r="J79" i="56"/>
  <c r="K79" i="56" s="1"/>
  <c r="G79" i="56"/>
  <c r="H79" i="56" s="1"/>
  <c r="X79" i="56" s="1"/>
  <c r="E79" i="56"/>
  <c r="W78" i="56"/>
  <c r="F78" i="57" s="1"/>
  <c r="W78" i="57" s="1"/>
  <c r="F78" i="58" s="1"/>
  <c r="U78" i="56"/>
  <c r="T78" i="56"/>
  <c r="S78" i="56"/>
  <c r="P78" i="56"/>
  <c r="N78" i="56"/>
  <c r="M78" i="56"/>
  <c r="J78" i="56"/>
  <c r="K78" i="56" s="1"/>
  <c r="H78" i="56"/>
  <c r="G78" i="56"/>
  <c r="E78" i="56"/>
  <c r="X77" i="56"/>
  <c r="Q77" i="56" s="1"/>
  <c r="W77" i="56"/>
  <c r="F77" i="57" s="1"/>
  <c r="W77" i="57" s="1"/>
  <c r="F77" i="58" s="1"/>
  <c r="W77" i="58" s="1"/>
  <c r="F77" i="59" s="1"/>
  <c r="W77" i="59" s="1"/>
  <c r="F77" i="60" s="1"/>
  <c r="W77" i="60" s="1"/>
  <c r="F77" i="61" s="1"/>
  <c r="W77" i="61" s="1"/>
  <c r="U77" i="56"/>
  <c r="T77" i="56"/>
  <c r="S77" i="56"/>
  <c r="V77" i="56" s="1"/>
  <c r="O77" i="56" s="1"/>
  <c r="P77" i="56"/>
  <c r="N77" i="56"/>
  <c r="M77" i="56"/>
  <c r="J77" i="56"/>
  <c r="K77" i="56" s="1"/>
  <c r="H77" i="56"/>
  <c r="G77" i="56"/>
  <c r="E77" i="56"/>
  <c r="W76" i="56"/>
  <c r="F76" i="57" s="1"/>
  <c r="U76" i="56"/>
  <c r="T76" i="56"/>
  <c r="V76" i="56" s="1"/>
  <c r="O76" i="56" s="1"/>
  <c r="S76" i="56"/>
  <c r="P76" i="56"/>
  <c r="N76" i="56"/>
  <c r="M76" i="56"/>
  <c r="J76" i="56"/>
  <c r="K76" i="56" s="1"/>
  <c r="G76" i="56"/>
  <c r="H76" i="56" s="1"/>
  <c r="X76" i="56" s="1"/>
  <c r="E76" i="56"/>
  <c r="W75" i="56"/>
  <c r="F75" i="57" s="1"/>
  <c r="W75" i="57" s="1"/>
  <c r="F75" i="58" s="1"/>
  <c r="W75" i="58" s="1"/>
  <c r="F75" i="59" s="1"/>
  <c r="W75" i="59" s="1"/>
  <c r="F75" i="60" s="1"/>
  <c r="W75" i="60" s="1"/>
  <c r="F75" i="61" s="1"/>
  <c r="W75" i="61" s="1"/>
  <c r="U75" i="56"/>
  <c r="T75" i="56"/>
  <c r="S75" i="56"/>
  <c r="V75" i="56" s="1"/>
  <c r="O75" i="56" s="1"/>
  <c r="P75" i="56"/>
  <c r="M75" i="56"/>
  <c r="N75" i="56" s="1"/>
  <c r="J75" i="56"/>
  <c r="K75" i="56" s="1"/>
  <c r="H75" i="56"/>
  <c r="G75" i="56"/>
  <c r="E75" i="56"/>
  <c r="W74" i="56"/>
  <c r="F74" i="57" s="1"/>
  <c r="W74" i="57" s="1"/>
  <c r="U74" i="56"/>
  <c r="T74" i="56"/>
  <c r="S74" i="56"/>
  <c r="P74" i="56"/>
  <c r="N74" i="56"/>
  <c r="M74" i="56"/>
  <c r="J74" i="56"/>
  <c r="K74" i="56" s="1"/>
  <c r="H74" i="56"/>
  <c r="X74" i="56" s="1"/>
  <c r="G74" i="56"/>
  <c r="E74" i="56"/>
  <c r="W73" i="56"/>
  <c r="F73" i="57" s="1"/>
  <c r="U73" i="56"/>
  <c r="T73" i="56"/>
  <c r="S73" i="56"/>
  <c r="V73" i="56" s="1"/>
  <c r="O73" i="56" s="1"/>
  <c r="P73" i="56"/>
  <c r="N73" i="56"/>
  <c r="M73" i="56"/>
  <c r="J73" i="56"/>
  <c r="K73" i="56" s="1"/>
  <c r="G73" i="56"/>
  <c r="H73" i="56" s="1"/>
  <c r="X73" i="56" s="1"/>
  <c r="E73" i="56"/>
  <c r="W72" i="56"/>
  <c r="F72" i="57" s="1"/>
  <c r="W72" i="57" s="1"/>
  <c r="F72" i="58" s="1"/>
  <c r="W72" i="58" s="1"/>
  <c r="F72" i="59" s="1"/>
  <c r="W72" i="59" s="1"/>
  <c r="F72" i="60" s="1"/>
  <c r="W72" i="60" s="1"/>
  <c r="F72" i="61" s="1"/>
  <c r="W72" i="61" s="1"/>
  <c r="U72" i="56"/>
  <c r="T72" i="56"/>
  <c r="S72" i="56"/>
  <c r="V72" i="56" s="1"/>
  <c r="O72" i="56" s="1"/>
  <c r="P72" i="56"/>
  <c r="N72" i="56"/>
  <c r="M72" i="56"/>
  <c r="J72" i="56"/>
  <c r="K72" i="56" s="1"/>
  <c r="H72" i="56"/>
  <c r="G72" i="56"/>
  <c r="E72" i="56"/>
  <c r="X71" i="56"/>
  <c r="W71" i="56"/>
  <c r="F71" i="57" s="1"/>
  <c r="W71" i="57" s="1"/>
  <c r="F71" i="58" s="1"/>
  <c r="W71" i="58" s="1"/>
  <c r="F71" i="59" s="1"/>
  <c r="W71" i="59" s="1"/>
  <c r="F71" i="60" s="1"/>
  <c r="W71" i="60" s="1"/>
  <c r="F71" i="61" s="1"/>
  <c r="W71" i="61" s="1"/>
  <c r="U71" i="56"/>
  <c r="T71" i="56"/>
  <c r="S71" i="56"/>
  <c r="P71" i="56"/>
  <c r="N71" i="56"/>
  <c r="M71" i="56"/>
  <c r="J71" i="56"/>
  <c r="K71" i="56" s="1"/>
  <c r="H71" i="56"/>
  <c r="G71" i="56"/>
  <c r="E71" i="56"/>
  <c r="W70" i="56"/>
  <c r="F70" i="57" s="1"/>
  <c r="U70" i="56"/>
  <c r="T70" i="56"/>
  <c r="V70" i="56" s="1"/>
  <c r="O70" i="56" s="1"/>
  <c r="S70" i="56"/>
  <c r="P70" i="56"/>
  <c r="M70" i="56"/>
  <c r="N70" i="56" s="1"/>
  <c r="J70" i="56"/>
  <c r="K70" i="56" s="1"/>
  <c r="G70" i="56"/>
  <c r="H70" i="56" s="1"/>
  <c r="X70" i="56" s="1"/>
  <c r="E70" i="56"/>
  <c r="W69" i="56"/>
  <c r="F69" i="57" s="1"/>
  <c r="W69" i="57" s="1"/>
  <c r="F69" i="58" s="1"/>
  <c r="U69" i="56"/>
  <c r="T69" i="56"/>
  <c r="S69" i="56"/>
  <c r="V69" i="56" s="1"/>
  <c r="P69" i="56"/>
  <c r="O69" i="56"/>
  <c r="M69" i="56"/>
  <c r="N69" i="56" s="1"/>
  <c r="K69" i="56"/>
  <c r="J69" i="56"/>
  <c r="H69" i="56"/>
  <c r="X69" i="56" s="1"/>
  <c r="Q69" i="56" s="1"/>
  <c r="G69" i="56"/>
  <c r="E69" i="56"/>
  <c r="W68" i="56"/>
  <c r="F68" i="57" s="1"/>
  <c r="W68" i="57" s="1"/>
  <c r="F68" i="58" s="1"/>
  <c r="W68" i="58" s="1"/>
  <c r="F68" i="59" s="1"/>
  <c r="W68" i="59" s="1"/>
  <c r="F68" i="60" s="1"/>
  <c r="W68" i="60" s="1"/>
  <c r="F68" i="61" s="1"/>
  <c r="W68" i="61" s="1"/>
  <c r="U68" i="56"/>
  <c r="T68" i="56"/>
  <c r="S68" i="56"/>
  <c r="V68" i="56" s="1"/>
  <c r="O68" i="56" s="1"/>
  <c r="P68" i="56"/>
  <c r="N68" i="56"/>
  <c r="M68" i="56"/>
  <c r="J68" i="56"/>
  <c r="K68" i="56" s="1"/>
  <c r="G68" i="56"/>
  <c r="H68" i="56" s="1"/>
  <c r="X68" i="56" s="1"/>
  <c r="E68" i="56"/>
  <c r="W67" i="56"/>
  <c r="F67" i="57" s="1"/>
  <c r="U67" i="56"/>
  <c r="T67" i="56"/>
  <c r="V67" i="56" s="1"/>
  <c r="O67" i="56" s="1"/>
  <c r="S67" i="56"/>
  <c r="P67" i="56"/>
  <c r="N67" i="56"/>
  <c r="M67" i="56"/>
  <c r="J67" i="56"/>
  <c r="K67" i="56" s="1"/>
  <c r="H67" i="56"/>
  <c r="X67" i="56" s="1"/>
  <c r="G67" i="56"/>
  <c r="E67" i="56"/>
  <c r="W66" i="56"/>
  <c r="F66" i="57" s="1"/>
  <c r="W66" i="57" s="1"/>
  <c r="F66" i="58" s="1"/>
  <c r="U66" i="56"/>
  <c r="T66" i="56"/>
  <c r="S66" i="56"/>
  <c r="P66" i="56"/>
  <c r="M66" i="56"/>
  <c r="N66" i="56" s="1"/>
  <c r="J66" i="56"/>
  <c r="K66" i="56" s="1"/>
  <c r="H66" i="56"/>
  <c r="G66" i="56"/>
  <c r="E66" i="56"/>
  <c r="W65" i="56"/>
  <c r="F65" i="57" s="1"/>
  <c r="W65" i="57" s="1"/>
  <c r="F65" i="58" s="1"/>
  <c r="W65" i="58" s="1"/>
  <c r="F65" i="59" s="1"/>
  <c r="W65" i="59" s="1"/>
  <c r="F65" i="60" s="1"/>
  <c r="W65" i="60" s="1"/>
  <c r="F65" i="61" s="1"/>
  <c r="W65" i="61" s="1"/>
  <c r="V65" i="56"/>
  <c r="O65" i="56" s="1"/>
  <c r="U65" i="56"/>
  <c r="T65" i="56"/>
  <c r="S65" i="56"/>
  <c r="P65" i="56"/>
  <c r="N65" i="56"/>
  <c r="M65" i="56"/>
  <c r="J65" i="56"/>
  <c r="K65" i="56" s="1"/>
  <c r="H65" i="56"/>
  <c r="X65" i="56" s="1"/>
  <c r="Q65" i="56" s="1"/>
  <c r="G65" i="56"/>
  <c r="E65" i="56"/>
  <c r="W64" i="56"/>
  <c r="F64" i="57" s="1"/>
  <c r="U64" i="56"/>
  <c r="V64" i="56" s="1"/>
  <c r="O64" i="56" s="1"/>
  <c r="T64" i="56"/>
  <c r="S64" i="56"/>
  <c r="P64" i="56"/>
  <c r="N64" i="56"/>
  <c r="M64" i="56"/>
  <c r="J64" i="56"/>
  <c r="K64" i="56" s="1"/>
  <c r="H64" i="56"/>
  <c r="X64" i="56" s="1"/>
  <c r="G64" i="56"/>
  <c r="E64" i="56"/>
  <c r="W63" i="56"/>
  <c r="F63" i="57" s="1"/>
  <c r="W63" i="57" s="1"/>
  <c r="F63" i="58" s="1"/>
  <c r="U63" i="56"/>
  <c r="T63" i="56"/>
  <c r="S63" i="56"/>
  <c r="V63" i="56" s="1"/>
  <c r="O63" i="56" s="1"/>
  <c r="P63" i="56"/>
  <c r="M63" i="56"/>
  <c r="N63" i="56" s="1"/>
  <c r="K63" i="56"/>
  <c r="J63" i="56"/>
  <c r="H63" i="56"/>
  <c r="G63" i="56"/>
  <c r="E63" i="56"/>
  <c r="W62" i="56"/>
  <c r="F62" i="57" s="1"/>
  <c r="W62" i="57" s="1"/>
  <c r="F62" i="58" s="1"/>
  <c r="W62" i="58" s="1"/>
  <c r="F62" i="59" s="1"/>
  <c r="W62" i="59" s="1"/>
  <c r="F62" i="60" s="1"/>
  <c r="W62" i="60" s="1"/>
  <c r="F62" i="61" s="1"/>
  <c r="W62" i="61" s="1"/>
  <c r="V62" i="56"/>
  <c r="O62" i="56" s="1"/>
  <c r="U62" i="56"/>
  <c r="T62" i="56"/>
  <c r="S62" i="56"/>
  <c r="P62" i="56"/>
  <c r="N62" i="56"/>
  <c r="M62" i="56"/>
  <c r="J62" i="56"/>
  <c r="K62" i="56" s="1"/>
  <c r="G62" i="56"/>
  <c r="H62" i="56" s="1"/>
  <c r="X62" i="56" s="1"/>
  <c r="Q62" i="56" s="1"/>
  <c r="E62" i="56"/>
  <c r="W61" i="56"/>
  <c r="F61" i="57" s="1"/>
  <c r="U61" i="56"/>
  <c r="V61" i="56" s="1"/>
  <c r="O61" i="56" s="1"/>
  <c r="T61" i="56"/>
  <c r="S61" i="56"/>
  <c r="P61" i="56"/>
  <c r="M61" i="56"/>
  <c r="N61" i="56" s="1"/>
  <c r="J61" i="56"/>
  <c r="K61" i="56" s="1"/>
  <c r="G61" i="56"/>
  <c r="H61" i="56" s="1"/>
  <c r="X61" i="56" s="1"/>
  <c r="E61" i="56"/>
  <c r="W60" i="56"/>
  <c r="F60" i="57" s="1"/>
  <c r="W60" i="57" s="1"/>
  <c r="F60" i="58" s="1"/>
  <c r="U60" i="56"/>
  <c r="T60" i="56"/>
  <c r="S60" i="56"/>
  <c r="V60" i="56" s="1"/>
  <c r="O60" i="56" s="1"/>
  <c r="P60" i="56"/>
  <c r="M60" i="56"/>
  <c r="N60" i="56" s="1"/>
  <c r="K60" i="56"/>
  <c r="J60" i="56"/>
  <c r="H60" i="56"/>
  <c r="X60" i="56" s="1"/>
  <c r="Q60" i="56" s="1"/>
  <c r="G60" i="56"/>
  <c r="E60" i="56"/>
  <c r="W59" i="56"/>
  <c r="F59" i="57" s="1"/>
  <c r="W59" i="57" s="1"/>
  <c r="F59" i="58" s="1"/>
  <c r="W59" i="58" s="1"/>
  <c r="F59" i="59" s="1"/>
  <c r="W59" i="59" s="1"/>
  <c r="F59" i="60" s="1"/>
  <c r="W59" i="60" s="1"/>
  <c r="F59" i="61" s="1"/>
  <c r="U59" i="56"/>
  <c r="T59" i="56"/>
  <c r="S59" i="56"/>
  <c r="V59" i="56" s="1"/>
  <c r="O59" i="56" s="1"/>
  <c r="P59" i="56"/>
  <c r="N59" i="56"/>
  <c r="M59" i="56"/>
  <c r="J59" i="56"/>
  <c r="K59" i="56" s="1"/>
  <c r="G59" i="56"/>
  <c r="H59" i="56" s="1"/>
  <c r="X59" i="56" s="1"/>
  <c r="E59" i="56"/>
  <c r="W58" i="56"/>
  <c r="F58" i="57" s="1"/>
  <c r="U58" i="56"/>
  <c r="T58" i="56"/>
  <c r="V58" i="56" s="1"/>
  <c r="O58" i="56" s="1"/>
  <c r="S58" i="56"/>
  <c r="P58" i="56"/>
  <c r="N58" i="56"/>
  <c r="M58" i="56"/>
  <c r="J58" i="56"/>
  <c r="K58" i="56" s="1"/>
  <c r="H58" i="56"/>
  <c r="X58" i="56" s="1"/>
  <c r="G58" i="56"/>
  <c r="E58" i="56"/>
  <c r="W57" i="56"/>
  <c r="F57" i="57" s="1"/>
  <c r="W57" i="57" s="1"/>
  <c r="F57" i="58" s="1"/>
  <c r="U57" i="56"/>
  <c r="T57" i="56"/>
  <c r="S57" i="56"/>
  <c r="P57" i="56"/>
  <c r="M57" i="56"/>
  <c r="N57" i="56" s="1"/>
  <c r="J57" i="56"/>
  <c r="K57" i="56" s="1"/>
  <c r="H57" i="56"/>
  <c r="G57" i="56"/>
  <c r="E57" i="56"/>
  <c r="W56" i="56"/>
  <c r="F56" i="57" s="1"/>
  <c r="W56" i="57" s="1"/>
  <c r="F56" i="58" s="1"/>
  <c r="W56" i="58" s="1"/>
  <c r="F56" i="59" s="1"/>
  <c r="W56" i="59" s="1"/>
  <c r="F56" i="60" s="1"/>
  <c r="W56" i="60" s="1"/>
  <c r="F56" i="61" s="1"/>
  <c r="U56" i="56"/>
  <c r="T56" i="56"/>
  <c r="S56" i="56"/>
  <c r="V56" i="56" s="1"/>
  <c r="O56" i="56" s="1"/>
  <c r="P56" i="56"/>
  <c r="N56" i="56"/>
  <c r="M56" i="56"/>
  <c r="J56" i="56"/>
  <c r="K56" i="56" s="1"/>
  <c r="H56" i="56"/>
  <c r="X56" i="56" s="1"/>
  <c r="G56" i="56"/>
  <c r="E56" i="56"/>
  <c r="W55" i="56"/>
  <c r="F55" i="57" s="1"/>
  <c r="U55" i="56"/>
  <c r="V55" i="56" s="1"/>
  <c r="O55" i="56" s="1"/>
  <c r="T55" i="56"/>
  <c r="S55" i="56"/>
  <c r="P55" i="56"/>
  <c r="N55" i="56"/>
  <c r="M55" i="56"/>
  <c r="J55" i="56"/>
  <c r="K55" i="56" s="1"/>
  <c r="H55" i="56"/>
  <c r="X55" i="56" s="1"/>
  <c r="G55" i="56"/>
  <c r="E55" i="56"/>
  <c r="W54" i="56"/>
  <c r="F54" i="57" s="1"/>
  <c r="W54" i="57" s="1"/>
  <c r="F54" i="58" s="1"/>
  <c r="U54" i="56"/>
  <c r="T54" i="56"/>
  <c r="S54" i="56"/>
  <c r="V54" i="56" s="1"/>
  <c r="O54" i="56" s="1"/>
  <c r="P54" i="56"/>
  <c r="M54" i="56"/>
  <c r="N54" i="56" s="1"/>
  <c r="K54" i="56"/>
  <c r="J54" i="56"/>
  <c r="H54" i="56"/>
  <c r="G54" i="56"/>
  <c r="E54" i="56"/>
  <c r="W53" i="56"/>
  <c r="F53" i="57" s="1"/>
  <c r="W53" i="57" s="1"/>
  <c r="F53" i="58" s="1"/>
  <c r="W53" i="58" s="1"/>
  <c r="F53" i="59" s="1"/>
  <c r="W53" i="59" s="1"/>
  <c r="F53" i="60" s="1"/>
  <c r="W53" i="60" s="1"/>
  <c r="F53" i="61" s="1"/>
  <c r="V53" i="56"/>
  <c r="O53" i="56" s="1"/>
  <c r="U53" i="56"/>
  <c r="T53" i="56"/>
  <c r="S53" i="56"/>
  <c r="P53" i="56"/>
  <c r="N53" i="56"/>
  <c r="M53" i="56"/>
  <c r="J53" i="56"/>
  <c r="K53" i="56" s="1"/>
  <c r="G53" i="56"/>
  <c r="H53" i="56" s="1"/>
  <c r="X53" i="56" s="1"/>
  <c r="Q53" i="56" s="1"/>
  <c r="E53" i="56"/>
  <c r="W52" i="56"/>
  <c r="F52" i="57" s="1"/>
  <c r="U52" i="56"/>
  <c r="V52" i="56" s="1"/>
  <c r="O52" i="56" s="1"/>
  <c r="T52" i="56"/>
  <c r="S52" i="56"/>
  <c r="P52" i="56"/>
  <c r="M52" i="56"/>
  <c r="N52" i="56" s="1"/>
  <c r="J52" i="56"/>
  <c r="K52" i="56" s="1"/>
  <c r="G52" i="56"/>
  <c r="H52" i="56" s="1"/>
  <c r="X52" i="56" s="1"/>
  <c r="E52" i="56"/>
  <c r="W51" i="56"/>
  <c r="F51" i="57" s="1"/>
  <c r="W51" i="57" s="1"/>
  <c r="F51" i="58" s="1"/>
  <c r="U51" i="56"/>
  <c r="T51" i="56"/>
  <c r="S51" i="56"/>
  <c r="V51" i="56" s="1"/>
  <c r="O51" i="56" s="1"/>
  <c r="P51" i="56"/>
  <c r="M51" i="56"/>
  <c r="N51" i="56" s="1"/>
  <c r="K51" i="56"/>
  <c r="J51" i="56"/>
  <c r="H51" i="56"/>
  <c r="G51" i="56"/>
  <c r="E51" i="56"/>
  <c r="W50" i="56"/>
  <c r="F50" i="57" s="1"/>
  <c r="W50" i="57" s="1"/>
  <c r="F50" i="58" s="1"/>
  <c r="W50" i="58" s="1"/>
  <c r="F50" i="59" s="1"/>
  <c r="W50" i="59" s="1"/>
  <c r="F50" i="60" s="1"/>
  <c r="U50" i="56"/>
  <c r="T50" i="56"/>
  <c r="S50" i="56"/>
  <c r="V50" i="56" s="1"/>
  <c r="O50" i="56" s="1"/>
  <c r="P50" i="56"/>
  <c r="N50" i="56"/>
  <c r="M50" i="56"/>
  <c r="J50" i="56"/>
  <c r="K50" i="56" s="1"/>
  <c r="G50" i="56"/>
  <c r="H50" i="56" s="1"/>
  <c r="X50" i="56" s="1"/>
  <c r="Q50" i="56" s="1"/>
  <c r="E50" i="56"/>
  <c r="W49" i="56"/>
  <c r="F49" i="57" s="1"/>
  <c r="U49" i="56"/>
  <c r="T49" i="56"/>
  <c r="V49" i="56" s="1"/>
  <c r="O49" i="56" s="1"/>
  <c r="S49" i="56"/>
  <c r="P49" i="56"/>
  <c r="N49" i="56"/>
  <c r="M49" i="56"/>
  <c r="J49" i="56"/>
  <c r="K49" i="56" s="1"/>
  <c r="H49" i="56"/>
  <c r="X49" i="56" s="1"/>
  <c r="G49" i="56"/>
  <c r="E49" i="56"/>
  <c r="W48" i="56"/>
  <c r="F48" i="57" s="1"/>
  <c r="W48" i="57" s="1"/>
  <c r="F48" i="58" s="1"/>
  <c r="U48" i="56"/>
  <c r="T48" i="56"/>
  <c r="S48" i="56"/>
  <c r="P48" i="56"/>
  <c r="M48" i="56"/>
  <c r="N48" i="56" s="1"/>
  <c r="J48" i="56"/>
  <c r="K48" i="56" s="1"/>
  <c r="H48" i="56"/>
  <c r="X48" i="56" s="1"/>
  <c r="G48" i="56"/>
  <c r="E48" i="56"/>
  <c r="W47" i="56"/>
  <c r="F47" i="57" s="1"/>
  <c r="W47" i="57" s="1"/>
  <c r="F47" i="58" s="1"/>
  <c r="W47" i="58" s="1"/>
  <c r="F47" i="59" s="1"/>
  <c r="W47" i="59" s="1"/>
  <c r="F47" i="60" s="1"/>
  <c r="U47" i="56"/>
  <c r="T47" i="56"/>
  <c r="S47" i="56"/>
  <c r="V47" i="56" s="1"/>
  <c r="O47" i="56" s="1"/>
  <c r="P47" i="56"/>
  <c r="N47" i="56"/>
  <c r="M47" i="56"/>
  <c r="J47" i="56"/>
  <c r="K47" i="56" s="1"/>
  <c r="H47" i="56"/>
  <c r="X47" i="56" s="1"/>
  <c r="G47" i="56"/>
  <c r="E47" i="56"/>
  <c r="W46" i="56"/>
  <c r="F46" i="57" s="1"/>
  <c r="U46" i="56"/>
  <c r="V46" i="56" s="1"/>
  <c r="O46" i="56" s="1"/>
  <c r="T46" i="56"/>
  <c r="S46" i="56"/>
  <c r="P46" i="56"/>
  <c r="N46" i="56"/>
  <c r="M46" i="56"/>
  <c r="J46" i="56"/>
  <c r="K46" i="56" s="1"/>
  <c r="H46" i="56"/>
  <c r="X46" i="56" s="1"/>
  <c r="G46" i="56"/>
  <c r="E46" i="56"/>
  <c r="W45" i="56"/>
  <c r="F45" i="57" s="1"/>
  <c r="W45" i="57" s="1"/>
  <c r="F45" i="58" s="1"/>
  <c r="U45" i="56"/>
  <c r="T45" i="56"/>
  <c r="S45" i="56"/>
  <c r="V45" i="56" s="1"/>
  <c r="O45" i="56" s="1"/>
  <c r="P45" i="56"/>
  <c r="M45" i="56"/>
  <c r="N45" i="56" s="1"/>
  <c r="K45" i="56"/>
  <c r="J45" i="56"/>
  <c r="H45" i="56"/>
  <c r="G45" i="56"/>
  <c r="E45" i="56"/>
  <c r="W44" i="56"/>
  <c r="F44" i="57" s="1"/>
  <c r="W44" i="57" s="1"/>
  <c r="F44" i="58" s="1"/>
  <c r="W44" i="58" s="1"/>
  <c r="F44" i="59" s="1"/>
  <c r="W44" i="59" s="1"/>
  <c r="F44" i="60" s="1"/>
  <c r="W44" i="60" s="1"/>
  <c r="F44" i="61" s="1"/>
  <c r="V44" i="56"/>
  <c r="O44" i="56" s="1"/>
  <c r="U44" i="56"/>
  <c r="T44" i="56"/>
  <c r="S44" i="56"/>
  <c r="P44" i="56"/>
  <c r="N44" i="56"/>
  <c r="M44" i="56"/>
  <c r="J44" i="56"/>
  <c r="K44" i="56" s="1"/>
  <c r="G44" i="56"/>
  <c r="H44" i="56" s="1"/>
  <c r="X44" i="56" s="1"/>
  <c r="Q44" i="56" s="1"/>
  <c r="E44" i="56"/>
  <c r="W43" i="56"/>
  <c r="F43" i="57" s="1"/>
  <c r="U43" i="56"/>
  <c r="V43" i="56" s="1"/>
  <c r="O43" i="56" s="1"/>
  <c r="T43" i="56"/>
  <c r="S43" i="56"/>
  <c r="P43" i="56"/>
  <c r="M43" i="56"/>
  <c r="N43" i="56" s="1"/>
  <c r="J43" i="56"/>
  <c r="K43" i="56" s="1"/>
  <c r="G43" i="56"/>
  <c r="H43" i="56" s="1"/>
  <c r="E43" i="56"/>
  <c r="W42" i="56"/>
  <c r="F42" i="57" s="1"/>
  <c r="W42" i="57" s="1"/>
  <c r="F42" i="58" s="1"/>
  <c r="U42" i="56"/>
  <c r="T42" i="56"/>
  <c r="S42" i="56"/>
  <c r="V42" i="56" s="1"/>
  <c r="O42" i="56" s="1"/>
  <c r="P42" i="56"/>
  <c r="M42" i="56"/>
  <c r="N42" i="56" s="1"/>
  <c r="K42" i="56"/>
  <c r="J42" i="56"/>
  <c r="H42" i="56"/>
  <c r="X42" i="56" s="1"/>
  <c r="Q42" i="56" s="1"/>
  <c r="G42" i="56"/>
  <c r="E42" i="56"/>
  <c r="W41" i="56"/>
  <c r="F41" i="57" s="1"/>
  <c r="W41" i="57" s="1"/>
  <c r="F41" i="58" s="1"/>
  <c r="W41" i="58" s="1"/>
  <c r="F41" i="59" s="1"/>
  <c r="W41" i="59" s="1"/>
  <c r="F41" i="60" s="1"/>
  <c r="U41" i="56"/>
  <c r="T41" i="56"/>
  <c r="S41" i="56"/>
  <c r="V41" i="56" s="1"/>
  <c r="O41" i="56" s="1"/>
  <c r="P41" i="56"/>
  <c r="N41" i="56"/>
  <c r="M41" i="56"/>
  <c r="J41" i="56"/>
  <c r="K41" i="56" s="1"/>
  <c r="G41" i="56"/>
  <c r="H41" i="56" s="1"/>
  <c r="X41" i="56" s="1"/>
  <c r="Q41" i="56" s="1"/>
  <c r="E41" i="56"/>
  <c r="W40" i="56"/>
  <c r="F40" i="57" s="1"/>
  <c r="U40" i="56"/>
  <c r="T40" i="56"/>
  <c r="V40" i="56" s="1"/>
  <c r="O40" i="56" s="1"/>
  <c r="S40" i="56"/>
  <c r="P40" i="56"/>
  <c r="N40" i="56"/>
  <c r="M40" i="56"/>
  <c r="J40" i="56"/>
  <c r="K40" i="56" s="1"/>
  <c r="H40" i="56"/>
  <c r="X40" i="56" s="1"/>
  <c r="G40" i="56"/>
  <c r="E40" i="56"/>
  <c r="W39" i="56"/>
  <c r="F39" i="57" s="1"/>
  <c r="W39" i="57" s="1"/>
  <c r="F39" i="58" s="1"/>
  <c r="U39" i="56"/>
  <c r="T39" i="56"/>
  <c r="S39" i="56"/>
  <c r="P39" i="56"/>
  <c r="M39" i="56"/>
  <c r="N39" i="56" s="1"/>
  <c r="J39" i="56"/>
  <c r="K39" i="56" s="1"/>
  <c r="H39" i="56"/>
  <c r="X39" i="56" s="1"/>
  <c r="G39" i="56"/>
  <c r="E39" i="56"/>
  <c r="W38" i="56"/>
  <c r="F38" i="57" s="1"/>
  <c r="W38" i="57" s="1"/>
  <c r="F38" i="58" s="1"/>
  <c r="W38" i="58" s="1"/>
  <c r="F38" i="59" s="1"/>
  <c r="W38" i="59" s="1"/>
  <c r="F38" i="60" s="1"/>
  <c r="W38" i="60" s="1"/>
  <c r="F38" i="61" s="1"/>
  <c r="U38" i="56"/>
  <c r="T38" i="56"/>
  <c r="S38" i="56"/>
  <c r="V38" i="56" s="1"/>
  <c r="O38" i="56" s="1"/>
  <c r="P38" i="56"/>
  <c r="N38" i="56"/>
  <c r="M38" i="56"/>
  <c r="J38" i="56"/>
  <c r="K38" i="56" s="1"/>
  <c r="H38" i="56"/>
  <c r="X38" i="56" s="1"/>
  <c r="G38" i="56"/>
  <c r="E38" i="56"/>
  <c r="W37" i="56"/>
  <c r="F37" i="57" s="1"/>
  <c r="U37" i="56"/>
  <c r="V37" i="56" s="1"/>
  <c r="O37" i="56" s="1"/>
  <c r="T37" i="56"/>
  <c r="S37" i="56"/>
  <c r="P37" i="56"/>
  <c r="N37" i="56"/>
  <c r="M37" i="56"/>
  <c r="J37" i="56"/>
  <c r="K37" i="56" s="1"/>
  <c r="H37" i="56"/>
  <c r="X37" i="56" s="1"/>
  <c r="G37" i="56"/>
  <c r="E37" i="56"/>
  <c r="W36" i="56"/>
  <c r="F36" i="57" s="1"/>
  <c r="W36" i="57" s="1"/>
  <c r="F36" i="58" s="1"/>
  <c r="U36" i="56"/>
  <c r="T36" i="56"/>
  <c r="S36" i="56"/>
  <c r="V36" i="56" s="1"/>
  <c r="O36" i="56" s="1"/>
  <c r="P36" i="56"/>
  <c r="M36" i="56"/>
  <c r="N36" i="56" s="1"/>
  <c r="J36" i="56"/>
  <c r="K36" i="56" s="1"/>
  <c r="H36" i="56"/>
  <c r="X36" i="56" s="1"/>
  <c r="Q36" i="56" s="1"/>
  <c r="G36" i="56"/>
  <c r="E36" i="56"/>
  <c r="W35" i="56"/>
  <c r="F35" i="57" s="1"/>
  <c r="W35" i="57" s="1"/>
  <c r="F35" i="58" s="1"/>
  <c r="W35" i="58" s="1"/>
  <c r="F35" i="59" s="1"/>
  <c r="W35" i="59" s="1"/>
  <c r="F35" i="60" s="1"/>
  <c r="W35" i="60" s="1"/>
  <c r="F35" i="61" s="1"/>
  <c r="V35" i="56"/>
  <c r="O35" i="56" s="1"/>
  <c r="U35" i="56"/>
  <c r="T35" i="56"/>
  <c r="S35" i="56"/>
  <c r="P35" i="56"/>
  <c r="N35" i="56"/>
  <c r="M35" i="56"/>
  <c r="J35" i="56"/>
  <c r="K35" i="56" s="1"/>
  <c r="G35" i="56"/>
  <c r="H35" i="56" s="1"/>
  <c r="X35" i="56" s="1"/>
  <c r="Q35" i="56" s="1"/>
  <c r="E35" i="56"/>
  <c r="W34" i="56"/>
  <c r="F34" i="57" s="1"/>
  <c r="U34" i="56"/>
  <c r="V34" i="56" s="1"/>
  <c r="O34" i="56" s="1"/>
  <c r="T34" i="56"/>
  <c r="S34" i="56"/>
  <c r="P34" i="56"/>
  <c r="M34" i="56"/>
  <c r="N34" i="56" s="1"/>
  <c r="J34" i="56"/>
  <c r="K34" i="56" s="1"/>
  <c r="G34" i="56"/>
  <c r="H34" i="56" s="1"/>
  <c r="X34" i="56" s="1"/>
  <c r="E34" i="56"/>
  <c r="W33" i="56"/>
  <c r="F33" i="57" s="1"/>
  <c r="W33" i="57" s="1"/>
  <c r="F33" i="58" s="1"/>
  <c r="U33" i="56"/>
  <c r="T33" i="56"/>
  <c r="S33" i="56"/>
  <c r="V33" i="56" s="1"/>
  <c r="O33" i="56" s="1"/>
  <c r="P33" i="56"/>
  <c r="M33" i="56"/>
  <c r="N33" i="56" s="1"/>
  <c r="K33" i="56"/>
  <c r="J33" i="56"/>
  <c r="H33" i="56"/>
  <c r="X33" i="56" s="1"/>
  <c r="Q33" i="56" s="1"/>
  <c r="G33" i="56"/>
  <c r="E33" i="56"/>
  <c r="W32" i="56"/>
  <c r="F32" i="57" s="1"/>
  <c r="W32" i="57" s="1"/>
  <c r="F32" i="58" s="1"/>
  <c r="W32" i="58" s="1"/>
  <c r="F32" i="59" s="1"/>
  <c r="W32" i="59" s="1"/>
  <c r="F32" i="60" s="1"/>
  <c r="W32" i="60" s="1"/>
  <c r="F32" i="61" s="1"/>
  <c r="U32" i="56"/>
  <c r="T32" i="56"/>
  <c r="S32" i="56"/>
  <c r="V32" i="56" s="1"/>
  <c r="O32" i="56" s="1"/>
  <c r="P32" i="56"/>
  <c r="N32" i="56"/>
  <c r="M32" i="56"/>
  <c r="J32" i="56"/>
  <c r="K32" i="56" s="1"/>
  <c r="G32" i="56"/>
  <c r="H32" i="56" s="1"/>
  <c r="X32" i="56" s="1"/>
  <c r="E32" i="56"/>
  <c r="W31" i="56"/>
  <c r="F31" i="57" s="1"/>
  <c r="U31" i="56"/>
  <c r="T31" i="56"/>
  <c r="V31" i="56" s="1"/>
  <c r="O31" i="56" s="1"/>
  <c r="S31" i="56"/>
  <c r="P31" i="56"/>
  <c r="M31" i="56"/>
  <c r="N31" i="56" s="1"/>
  <c r="J31" i="56"/>
  <c r="K31" i="56" s="1"/>
  <c r="H31" i="56"/>
  <c r="G31" i="56"/>
  <c r="E31" i="56"/>
  <c r="W30" i="56"/>
  <c r="F30" i="57" s="1"/>
  <c r="W30" i="57" s="1"/>
  <c r="F30" i="58" s="1"/>
  <c r="U30" i="56"/>
  <c r="T30" i="56"/>
  <c r="S30" i="56"/>
  <c r="P30" i="56"/>
  <c r="M30" i="56"/>
  <c r="N30" i="56" s="1"/>
  <c r="J30" i="56"/>
  <c r="K30" i="56" s="1"/>
  <c r="X30" i="56" s="1"/>
  <c r="H30" i="56"/>
  <c r="G30" i="56"/>
  <c r="E30" i="56"/>
  <c r="W29" i="56"/>
  <c r="F29" i="57" s="1"/>
  <c r="W29" i="57" s="1"/>
  <c r="F29" i="58" s="1"/>
  <c r="W29" i="58" s="1"/>
  <c r="F29" i="59" s="1"/>
  <c r="W29" i="59" s="1"/>
  <c r="F29" i="60" s="1"/>
  <c r="W29" i="60" s="1"/>
  <c r="F29" i="61" s="1"/>
  <c r="U29" i="56"/>
  <c r="T29" i="56"/>
  <c r="S29" i="56"/>
  <c r="V29" i="56" s="1"/>
  <c r="O29" i="56" s="1"/>
  <c r="P29" i="56"/>
  <c r="N29" i="56"/>
  <c r="M29" i="56"/>
  <c r="J29" i="56"/>
  <c r="K29" i="56" s="1"/>
  <c r="H29" i="56"/>
  <c r="X29" i="56" s="1"/>
  <c r="Q29" i="56" s="1"/>
  <c r="G29" i="56"/>
  <c r="E29" i="56"/>
  <c r="W28" i="56"/>
  <c r="F28" i="57" s="1"/>
  <c r="U28" i="56"/>
  <c r="V28" i="56" s="1"/>
  <c r="O28" i="56" s="1"/>
  <c r="T28" i="56"/>
  <c r="S28" i="56"/>
  <c r="P28" i="56"/>
  <c r="N28" i="56"/>
  <c r="M28" i="56"/>
  <c r="J28" i="56"/>
  <c r="K28" i="56" s="1"/>
  <c r="H28" i="56"/>
  <c r="X28" i="56" s="1"/>
  <c r="G28" i="56"/>
  <c r="E28" i="56"/>
  <c r="W27" i="56"/>
  <c r="F27" i="57" s="1"/>
  <c r="W27" i="57" s="1"/>
  <c r="F27" i="58" s="1"/>
  <c r="U27" i="56"/>
  <c r="T27" i="56"/>
  <c r="S27" i="56"/>
  <c r="V27" i="56" s="1"/>
  <c r="O27" i="56" s="1"/>
  <c r="P27" i="56"/>
  <c r="M27" i="56"/>
  <c r="N27" i="56" s="1"/>
  <c r="J27" i="56"/>
  <c r="K27" i="56" s="1"/>
  <c r="H27" i="56"/>
  <c r="X27" i="56" s="1"/>
  <c r="Q27" i="56" s="1"/>
  <c r="G27" i="56"/>
  <c r="E27" i="56"/>
  <c r="W26" i="56"/>
  <c r="F26" i="57" s="1"/>
  <c r="W26" i="57" s="1"/>
  <c r="F26" i="58" s="1"/>
  <c r="W26" i="58" s="1"/>
  <c r="F26" i="59" s="1"/>
  <c r="W26" i="59" s="1"/>
  <c r="F26" i="60" s="1"/>
  <c r="W26" i="60" s="1"/>
  <c r="F26" i="61" s="1"/>
  <c r="V26" i="56"/>
  <c r="O26" i="56" s="1"/>
  <c r="U26" i="56"/>
  <c r="T26" i="56"/>
  <c r="S26" i="56"/>
  <c r="P26" i="56"/>
  <c r="N26" i="56"/>
  <c r="M26" i="56"/>
  <c r="J26" i="56"/>
  <c r="K26" i="56" s="1"/>
  <c r="G26" i="56"/>
  <c r="H26" i="56" s="1"/>
  <c r="X26" i="56" s="1"/>
  <c r="Q26" i="56" s="1"/>
  <c r="E26" i="56"/>
  <c r="W25" i="56"/>
  <c r="F25" i="57" s="1"/>
  <c r="U25" i="56"/>
  <c r="T25" i="56"/>
  <c r="S25" i="56"/>
  <c r="V25" i="56" s="1"/>
  <c r="O25" i="56" s="1"/>
  <c r="P25" i="56"/>
  <c r="M25" i="56"/>
  <c r="N25" i="56" s="1"/>
  <c r="J25" i="56"/>
  <c r="K25" i="56" s="1"/>
  <c r="H25" i="56"/>
  <c r="G25" i="56"/>
  <c r="E25" i="56"/>
  <c r="W24" i="56"/>
  <c r="F24" i="57" s="1"/>
  <c r="W24" i="57" s="1"/>
  <c r="F24" i="58" s="1"/>
  <c r="U24" i="56"/>
  <c r="T24" i="56"/>
  <c r="S24" i="56"/>
  <c r="V24" i="56" s="1"/>
  <c r="P24" i="56"/>
  <c r="O24" i="56"/>
  <c r="M24" i="56"/>
  <c r="N24" i="56" s="1"/>
  <c r="K24" i="56"/>
  <c r="J24" i="56"/>
  <c r="H24" i="56"/>
  <c r="X24" i="56" s="1"/>
  <c r="G24" i="56"/>
  <c r="E24" i="56"/>
  <c r="Q24" i="56" s="1"/>
  <c r="W23" i="56"/>
  <c r="F23" i="57" s="1"/>
  <c r="W23" i="57" s="1"/>
  <c r="F23" i="58" s="1"/>
  <c r="W23" i="58" s="1"/>
  <c r="F23" i="59" s="1"/>
  <c r="W23" i="59" s="1"/>
  <c r="F23" i="60" s="1"/>
  <c r="W23" i="60" s="1"/>
  <c r="F23" i="61" s="1"/>
  <c r="W23" i="61" s="1"/>
  <c r="U23" i="56"/>
  <c r="T23" i="56"/>
  <c r="S23" i="56"/>
  <c r="V23" i="56" s="1"/>
  <c r="O23" i="56" s="1"/>
  <c r="P23" i="56"/>
  <c r="N23" i="56"/>
  <c r="M23" i="56"/>
  <c r="J23" i="56"/>
  <c r="K23" i="56" s="1"/>
  <c r="H23" i="56"/>
  <c r="X23" i="56" s="1"/>
  <c r="G23" i="56"/>
  <c r="E23" i="56"/>
  <c r="W22" i="56"/>
  <c r="F22" i="57" s="1"/>
  <c r="V22" i="56"/>
  <c r="O22" i="56" s="1"/>
  <c r="U22" i="56"/>
  <c r="T22" i="56"/>
  <c r="S22" i="56"/>
  <c r="P22" i="56"/>
  <c r="M22" i="56"/>
  <c r="N22" i="56" s="1"/>
  <c r="J22" i="56"/>
  <c r="K22" i="56" s="1"/>
  <c r="G22" i="56"/>
  <c r="H22" i="56" s="1"/>
  <c r="X22" i="56" s="1"/>
  <c r="E22" i="56"/>
  <c r="W21" i="56"/>
  <c r="F21" i="57" s="1"/>
  <c r="W21" i="57" s="1"/>
  <c r="F21" i="58" s="1"/>
  <c r="U21" i="56"/>
  <c r="T21" i="56"/>
  <c r="S21" i="56"/>
  <c r="P21" i="56"/>
  <c r="M21" i="56"/>
  <c r="N21" i="56" s="1"/>
  <c r="J21" i="56"/>
  <c r="K21" i="56" s="1"/>
  <c r="H21" i="56"/>
  <c r="X21" i="56" s="1"/>
  <c r="G21" i="56"/>
  <c r="E21" i="56"/>
  <c r="W20" i="56"/>
  <c r="F20" i="57" s="1"/>
  <c r="W20" i="57" s="1"/>
  <c r="F20" i="58" s="1"/>
  <c r="W20" i="58" s="1"/>
  <c r="F20" i="59" s="1"/>
  <c r="W20" i="59" s="1"/>
  <c r="F20" i="60" s="1"/>
  <c r="W20" i="60" s="1"/>
  <c r="F20" i="61" s="1"/>
  <c r="U20" i="56"/>
  <c r="T20" i="56"/>
  <c r="V20" i="56" s="1"/>
  <c r="O20" i="56" s="1"/>
  <c r="S20" i="56"/>
  <c r="P20" i="56"/>
  <c r="N20" i="56"/>
  <c r="M20" i="56"/>
  <c r="J20" i="56"/>
  <c r="K20" i="56" s="1"/>
  <c r="X20" i="56" s="1"/>
  <c r="Q20" i="56" s="1"/>
  <c r="H20" i="56"/>
  <c r="G20" i="56"/>
  <c r="E20" i="56"/>
  <c r="W19" i="56"/>
  <c r="F19" i="57" s="1"/>
  <c r="U19" i="56"/>
  <c r="T19" i="56"/>
  <c r="S19" i="56"/>
  <c r="V19" i="56" s="1"/>
  <c r="O19" i="56" s="1"/>
  <c r="P19" i="56"/>
  <c r="N19" i="56"/>
  <c r="M19" i="56"/>
  <c r="J19" i="56"/>
  <c r="K19" i="56" s="1"/>
  <c r="G19" i="56"/>
  <c r="H19" i="56" s="1"/>
  <c r="X19" i="56" s="1"/>
  <c r="E19" i="56"/>
  <c r="W18" i="56"/>
  <c r="F18" i="57" s="1"/>
  <c r="W18" i="57" s="1"/>
  <c r="F18" i="58" s="1"/>
  <c r="U18" i="56"/>
  <c r="T18" i="56"/>
  <c r="S18" i="56"/>
  <c r="P18" i="56"/>
  <c r="M18" i="56"/>
  <c r="N18" i="56" s="1"/>
  <c r="K18" i="56"/>
  <c r="J18" i="56"/>
  <c r="H18" i="56"/>
  <c r="X18" i="56" s="1"/>
  <c r="G18" i="56"/>
  <c r="E18" i="56"/>
  <c r="W17" i="56"/>
  <c r="F17" i="57" s="1"/>
  <c r="W17" i="57" s="1"/>
  <c r="F17" i="58" s="1"/>
  <c r="W17" i="58" s="1"/>
  <c r="F17" i="59" s="1"/>
  <c r="W17" i="59" s="1"/>
  <c r="F17" i="60" s="1"/>
  <c r="W17" i="60" s="1"/>
  <c r="F17" i="61" s="1"/>
  <c r="W17" i="61" s="1"/>
  <c r="V17" i="56"/>
  <c r="O17" i="56" s="1"/>
  <c r="U17" i="56"/>
  <c r="T17" i="56"/>
  <c r="S17" i="56"/>
  <c r="P17" i="56"/>
  <c r="N17" i="56"/>
  <c r="M17" i="56"/>
  <c r="J17" i="56"/>
  <c r="K17" i="56" s="1"/>
  <c r="X17" i="56" s="1"/>
  <c r="Q17" i="56" s="1"/>
  <c r="H17" i="56"/>
  <c r="G17" i="56"/>
  <c r="E17" i="56"/>
  <c r="W16" i="56"/>
  <c r="F16" i="57" s="1"/>
  <c r="U16" i="56"/>
  <c r="V16" i="56" s="1"/>
  <c r="O16" i="56" s="1"/>
  <c r="T16" i="56"/>
  <c r="S16" i="56"/>
  <c r="P16" i="56"/>
  <c r="N16" i="56"/>
  <c r="M16" i="56"/>
  <c r="J16" i="56"/>
  <c r="K16" i="56" s="1"/>
  <c r="H16" i="56"/>
  <c r="X16" i="56" s="1"/>
  <c r="G16" i="56"/>
  <c r="E16" i="56"/>
  <c r="W15" i="56"/>
  <c r="F15" i="57" s="1"/>
  <c r="W15" i="57" s="1"/>
  <c r="F15" i="58" s="1"/>
  <c r="W15" i="58" s="1"/>
  <c r="F15" i="59" s="1"/>
  <c r="W15" i="59" s="1"/>
  <c r="F15" i="60" s="1"/>
  <c r="U15" i="56"/>
  <c r="T15" i="56"/>
  <c r="S15" i="56"/>
  <c r="V15" i="56" s="1"/>
  <c r="O15" i="56" s="1"/>
  <c r="P15" i="56"/>
  <c r="M15" i="56"/>
  <c r="N15" i="56" s="1"/>
  <c r="K15" i="56"/>
  <c r="J15" i="56"/>
  <c r="H15" i="56"/>
  <c r="X15" i="56" s="1"/>
  <c r="Q15" i="56" s="1"/>
  <c r="G15" i="56"/>
  <c r="E15" i="56"/>
  <c r="W14" i="56"/>
  <c r="F14" i="57" s="1"/>
  <c r="W14" i="57" s="1"/>
  <c r="F14" i="58" s="1"/>
  <c r="W14" i="58" s="1"/>
  <c r="F14" i="59" s="1"/>
  <c r="W14" i="59" s="1"/>
  <c r="F14" i="60" s="1"/>
  <c r="W14" i="60" s="1"/>
  <c r="F14" i="61" s="1"/>
  <c r="W14" i="61" s="1"/>
  <c r="V14" i="56"/>
  <c r="O14" i="56" s="1"/>
  <c r="U14" i="56"/>
  <c r="T14" i="56"/>
  <c r="S14" i="56"/>
  <c r="P14" i="56"/>
  <c r="N14" i="56"/>
  <c r="M14" i="56"/>
  <c r="J14" i="56"/>
  <c r="K14" i="56" s="1"/>
  <c r="G14" i="56"/>
  <c r="H14" i="56" s="1"/>
  <c r="X14" i="56" s="1"/>
  <c r="Q14" i="56" s="1"/>
  <c r="E14" i="56"/>
  <c r="W13" i="56"/>
  <c r="F13" i="57" s="1"/>
  <c r="U13" i="56"/>
  <c r="T13" i="56"/>
  <c r="S13" i="56"/>
  <c r="V13" i="56" s="1"/>
  <c r="O13" i="56" s="1"/>
  <c r="P13" i="56"/>
  <c r="M13" i="56"/>
  <c r="N13" i="56" s="1"/>
  <c r="J13" i="56"/>
  <c r="K13" i="56" s="1"/>
  <c r="H13" i="56"/>
  <c r="X13" i="56" s="1"/>
  <c r="G13" i="56"/>
  <c r="E13" i="56"/>
  <c r="W12" i="56"/>
  <c r="F12" i="57" s="1"/>
  <c r="W12" i="57" s="1"/>
  <c r="F12" i="58" s="1"/>
  <c r="W12" i="58" s="1"/>
  <c r="F12" i="59" s="1"/>
  <c r="W12" i="59" s="1"/>
  <c r="F12" i="60" s="1"/>
  <c r="W12" i="60" s="1"/>
  <c r="F12" i="61" s="1"/>
  <c r="W12" i="61" s="1"/>
  <c r="U12" i="56"/>
  <c r="T12" i="56"/>
  <c r="S12" i="56"/>
  <c r="V12" i="56" s="1"/>
  <c r="P12" i="56"/>
  <c r="O12" i="56"/>
  <c r="M12" i="56"/>
  <c r="N12" i="56" s="1"/>
  <c r="K12" i="56"/>
  <c r="J12" i="56"/>
  <c r="H12" i="56"/>
  <c r="G12" i="56"/>
  <c r="E12" i="56"/>
  <c r="W11" i="56"/>
  <c r="F11" i="57" s="1"/>
  <c r="W11" i="57" s="1"/>
  <c r="F11" i="58" s="1"/>
  <c r="W11" i="58" s="1"/>
  <c r="F11" i="59" s="1"/>
  <c r="W11" i="59" s="1"/>
  <c r="F11" i="60" s="1"/>
  <c r="W11" i="60" s="1"/>
  <c r="F11" i="61" s="1"/>
  <c r="W11" i="61" s="1"/>
  <c r="U11" i="56"/>
  <c r="T11" i="56"/>
  <c r="S11" i="56"/>
  <c r="V11" i="56" s="1"/>
  <c r="O11" i="56" s="1"/>
  <c r="P11" i="56"/>
  <c r="N11" i="56"/>
  <c r="M11" i="56"/>
  <c r="J11" i="56"/>
  <c r="K11" i="56" s="1"/>
  <c r="H11" i="56"/>
  <c r="X11" i="56" s="1"/>
  <c r="G11" i="56"/>
  <c r="E11" i="56"/>
  <c r="W10" i="56"/>
  <c r="F10" i="57" s="1"/>
  <c r="V10" i="56"/>
  <c r="O10" i="56" s="1"/>
  <c r="U10" i="56"/>
  <c r="T10" i="56"/>
  <c r="S10" i="56"/>
  <c r="P10" i="56"/>
  <c r="M10" i="56"/>
  <c r="N10" i="56" s="1"/>
  <c r="J10" i="56"/>
  <c r="K10" i="56" s="1"/>
  <c r="G10" i="56"/>
  <c r="H10" i="56" s="1"/>
  <c r="E10" i="56"/>
  <c r="W9" i="56"/>
  <c r="F9" i="57" s="1"/>
  <c r="W9" i="57" s="1"/>
  <c r="F9" i="58" s="1"/>
  <c r="U9" i="56"/>
  <c r="T9" i="56"/>
  <c r="S9" i="56"/>
  <c r="P9" i="56"/>
  <c r="M9" i="56"/>
  <c r="N9" i="56" s="1"/>
  <c r="J9" i="56"/>
  <c r="K9" i="56" s="1"/>
  <c r="H9" i="56"/>
  <c r="G9" i="56"/>
  <c r="E9" i="56"/>
  <c r="W8" i="56"/>
  <c r="F8" i="57" s="1"/>
  <c r="W8" i="57" s="1"/>
  <c r="F8" i="58" s="1"/>
  <c r="W8" i="58" s="1"/>
  <c r="F8" i="59" s="1"/>
  <c r="W8" i="59" s="1"/>
  <c r="F8" i="60" s="1"/>
  <c r="W8" i="60" s="1"/>
  <c r="F8" i="61" s="1"/>
  <c r="W8" i="61" s="1"/>
  <c r="U8" i="56"/>
  <c r="T8" i="56"/>
  <c r="V8" i="56" s="1"/>
  <c r="O8" i="56" s="1"/>
  <c r="S8" i="56"/>
  <c r="P8" i="56"/>
  <c r="N8" i="56"/>
  <c r="M8" i="56"/>
  <c r="J8" i="56"/>
  <c r="K8" i="56" s="1"/>
  <c r="X8" i="56" s="1"/>
  <c r="Q8" i="56" s="1"/>
  <c r="H8" i="56"/>
  <c r="G8" i="56"/>
  <c r="E8" i="56"/>
  <c r="AF108" i="54"/>
  <c r="AC108" i="54"/>
  <c r="T106" i="54"/>
  <c r="B104" i="54"/>
  <c r="AA103" i="54"/>
  <c r="V103" i="54"/>
  <c r="Q103" i="54"/>
  <c r="D103" i="54"/>
  <c r="D102" i="54"/>
  <c r="AA101" i="54"/>
  <c r="Q101" i="54"/>
  <c r="D101" i="54"/>
  <c r="B100" i="54"/>
  <c r="AA99" i="54"/>
  <c r="D99" i="54"/>
  <c r="AF98" i="54"/>
  <c r="AA98" i="54"/>
  <c r="D98" i="54"/>
  <c r="AA97" i="54"/>
  <c r="Q96" i="54"/>
  <c r="D96" i="54"/>
  <c r="AA95" i="54"/>
  <c r="D95" i="54"/>
  <c r="G91" i="54"/>
  <c r="G90" i="54"/>
  <c r="G89" i="54"/>
  <c r="B78" i="54"/>
  <c r="B118" i="54" s="1"/>
  <c r="B76" i="54"/>
  <c r="B116" i="54" s="1"/>
  <c r="B74" i="54"/>
  <c r="B114" i="54" s="1"/>
  <c r="AF68" i="54"/>
  <c r="AC68" i="54"/>
  <c r="AF65" i="54"/>
  <c r="AF105" i="54" s="1"/>
  <c r="AA65" i="54"/>
  <c r="AA105" i="54" s="1"/>
  <c r="AF64" i="54"/>
  <c r="AF104" i="54" s="1"/>
  <c r="AA64" i="54"/>
  <c r="AA104" i="54" s="1"/>
  <c r="V64" i="54"/>
  <c r="V104" i="54" s="1"/>
  <c r="Q64" i="54"/>
  <c r="Q104" i="54" s="1"/>
  <c r="D64" i="54"/>
  <c r="D104" i="54" s="1"/>
  <c r="B64" i="54"/>
  <c r="AF63" i="54"/>
  <c r="AF103" i="54" s="1"/>
  <c r="AA63" i="54"/>
  <c r="V63" i="54"/>
  <c r="Q63" i="54"/>
  <c r="D63" i="54"/>
  <c r="B63" i="54"/>
  <c r="B103" i="54" s="1"/>
  <c r="AF62" i="54"/>
  <c r="AF102" i="54" s="1"/>
  <c r="AA62" i="54"/>
  <c r="AA102" i="54" s="1"/>
  <c r="V62" i="54"/>
  <c r="V102" i="54" s="1"/>
  <c r="Q62" i="54"/>
  <c r="Q102" i="54" s="1"/>
  <c r="D62" i="54"/>
  <c r="B62" i="54"/>
  <c r="B102" i="54" s="1"/>
  <c r="AF61" i="54"/>
  <c r="AF101" i="54" s="1"/>
  <c r="AA61" i="54"/>
  <c r="Q61" i="54"/>
  <c r="D61" i="54"/>
  <c r="B61" i="54"/>
  <c r="B101" i="54" s="1"/>
  <c r="AF60" i="54"/>
  <c r="AF100" i="54" s="1"/>
  <c r="AA60" i="54"/>
  <c r="AA100" i="54" s="1"/>
  <c r="Q60" i="54"/>
  <c r="Q100" i="54" s="1"/>
  <c r="D60" i="54"/>
  <c r="D100" i="54" s="1"/>
  <c r="B60" i="54"/>
  <c r="AF59" i="54"/>
  <c r="AF99" i="54" s="1"/>
  <c r="AA59" i="54"/>
  <c r="Q59" i="54"/>
  <c r="Q99" i="54" s="1"/>
  <c r="D59" i="54"/>
  <c r="B59" i="54"/>
  <c r="B99" i="54" s="1"/>
  <c r="AF58" i="54"/>
  <c r="AA58" i="54"/>
  <c r="V58" i="54"/>
  <c r="V98" i="54" s="1"/>
  <c r="Q58" i="54"/>
  <c r="Q98" i="54" s="1"/>
  <c r="D58" i="54"/>
  <c r="B58" i="54"/>
  <c r="B98" i="54" s="1"/>
  <c r="AF57" i="54"/>
  <c r="AF97" i="54" s="1"/>
  <c r="AA57" i="54"/>
  <c r="V57" i="54"/>
  <c r="V97" i="54" s="1"/>
  <c r="Q57" i="54"/>
  <c r="Q97" i="54" s="1"/>
  <c r="D57" i="54"/>
  <c r="D97" i="54" s="1"/>
  <c r="B57" i="54"/>
  <c r="B97" i="54" s="1"/>
  <c r="AF56" i="54"/>
  <c r="AF96" i="54" s="1"/>
  <c r="AA56" i="54"/>
  <c r="AA96" i="54" s="1"/>
  <c r="V56" i="54"/>
  <c r="V96" i="54" s="1"/>
  <c r="Q56" i="54"/>
  <c r="D56" i="54"/>
  <c r="B56" i="54"/>
  <c r="B96" i="54" s="1"/>
  <c r="AF55" i="54"/>
  <c r="AF95" i="54" s="1"/>
  <c r="AA55" i="54"/>
  <c r="V55" i="54"/>
  <c r="V95" i="54" s="1"/>
  <c r="Q55" i="54"/>
  <c r="Q95" i="54" s="1"/>
  <c r="D55" i="54"/>
  <c r="B55" i="54"/>
  <c r="B95" i="54" s="1"/>
  <c r="G52" i="54"/>
  <c r="G92" i="54" s="1"/>
  <c r="G51" i="54"/>
  <c r="G50" i="54"/>
  <c r="G49" i="54"/>
  <c r="AA43" i="54"/>
  <c r="AA83" i="54" s="1"/>
  <c r="X43" i="54"/>
  <c r="X83" i="54" s="1"/>
  <c r="T43" i="54"/>
  <c r="T83" i="54" s="1"/>
  <c r="AF29" i="54"/>
  <c r="AF69" i="54" s="1"/>
  <c r="AF109" i="54" s="1"/>
  <c r="AF26" i="54"/>
  <c r="AF66" i="54" s="1"/>
  <c r="AF106" i="54" s="1"/>
  <c r="T26" i="54"/>
  <c r="T66" i="54" s="1"/>
  <c r="AF25" i="54"/>
  <c r="AA25" i="54"/>
  <c r="Q25" i="54"/>
  <c r="Q65" i="54" s="1"/>
  <c r="Q105" i="54" s="1"/>
  <c r="V24" i="54"/>
  <c r="V23" i="54"/>
  <c r="V22" i="54"/>
  <c r="V21" i="54"/>
  <c r="V61" i="54" s="1"/>
  <c r="V101" i="54" s="1"/>
  <c r="V20" i="54"/>
  <c r="V60" i="54" s="1"/>
  <c r="V100" i="54" s="1"/>
  <c r="V19" i="54"/>
  <c r="V59" i="54" s="1"/>
  <c r="V99" i="54" s="1"/>
  <c r="V18" i="54"/>
  <c r="V17" i="54"/>
  <c r="V16" i="54"/>
  <c r="V15" i="54"/>
  <c r="AL86" i="53"/>
  <c r="AV46" i="53"/>
  <c r="AV86" i="53" s="1"/>
  <c r="AL46" i="53"/>
  <c r="H9" i="58" l="1"/>
  <c r="X9" i="58" s="1"/>
  <c r="W9" i="58"/>
  <c r="F9" i="59" s="1"/>
  <c r="W9" i="59" s="1"/>
  <c r="F9" i="60" s="1"/>
  <c r="W9" i="60" s="1"/>
  <c r="F9" i="61" s="1"/>
  <c r="W9" i="61" s="1"/>
  <c r="Q11" i="56"/>
  <c r="X10" i="56"/>
  <c r="X45" i="56"/>
  <c r="Q45" i="56" s="1"/>
  <c r="X72" i="56"/>
  <c r="Q72" i="56" s="1"/>
  <c r="X9" i="56"/>
  <c r="X43" i="56"/>
  <c r="Q9" i="56"/>
  <c r="X51" i="56"/>
  <c r="Q51" i="56" s="1"/>
  <c r="Q59" i="56"/>
  <c r="Q68" i="56"/>
  <c r="X78" i="56"/>
  <c r="X93" i="56"/>
  <c r="H10" i="57"/>
  <c r="X10" i="57" s="1"/>
  <c r="W10" i="57"/>
  <c r="F10" i="58" s="1"/>
  <c r="W10" i="58" s="1"/>
  <c r="F10" i="59" s="1"/>
  <c r="W10" i="59" s="1"/>
  <c r="F10" i="60" s="1"/>
  <c r="X25" i="56"/>
  <c r="Q32" i="56"/>
  <c r="X57" i="56"/>
  <c r="Q57" i="56" s="1"/>
  <c r="X66" i="56"/>
  <c r="X75" i="56"/>
  <c r="Q75" i="56" s="1"/>
  <c r="Q23" i="56"/>
  <c r="Q56" i="56"/>
  <c r="Q47" i="56"/>
  <c r="X63" i="56"/>
  <c r="Q63" i="56" s="1"/>
  <c r="X84" i="56"/>
  <c r="Q84" i="56" s="1"/>
  <c r="X12" i="56"/>
  <c r="Q12" i="56" s="1"/>
  <c r="X31" i="56"/>
  <c r="Q38" i="56"/>
  <c r="X54" i="56"/>
  <c r="Q54" i="56" s="1"/>
  <c r="Q85" i="56"/>
  <c r="Q94" i="56"/>
  <c r="Q10" i="56"/>
  <c r="H150" i="58"/>
  <c r="W150" i="58"/>
  <c r="F150" i="59" s="1"/>
  <c r="W150" i="59" s="1"/>
  <c r="F150" i="60" s="1"/>
  <c r="H155" i="57"/>
  <c r="X155" i="57" s="1"/>
  <c r="W155" i="57"/>
  <c r="F155" i="58" s="1"/>
  <c r="W155" i="58" s="1"/>
  <c r="F155" i="59" s="1"/>
  <c r="W155" i="59" s="1"/>
  <c r="F155" i="60" s="1"/>
  <c r="W155" i="60" s="1"/>
  <c r="F155" i="61" s="1"/>
  <c r="W155" i="61" s="1"/>
  <c r="V18" i="56"/>
  <c r="O18" i="56" s="1"/>
  <c r="W21" i="58"/>
  <c r="F21" i="59" s="1"/>
  <c r="W21" i="59" s="1"/>
  <c r="F21" i="60" s="1"/>
  <c r="W21" i="60" s="1"/>
  <c r="F21" i="61" s="1"/>
  <c r="H21" i="58"/>
  <c r="X21" i="58" s="1"/>
  <c r="Q34" i="56"/>
  <c r="H34" i="57"/>
  <c r="X34" i="57" s="1"/>
  <c r="W34" i="57"/>
  <c r="F34" i="58" s="1"/>
  <c r="W34" i="58" s="1"/>
  <c r="F34" i="59" s="1"/>
  <c r="W34" i="59" s="1"/>
  <c r="F34" i="60" s="1"/>
  <c r="W34" i="60" s="1"/>
  <c r="F34" i="61" s="1"/>
  <c r="W34" i="61" s="1"/>
  <c r="Q43" i="56"/>
  <c r="H43" i="57"/>
  <c r="X43" i="57" s="1"/>
  <c r="W43" i="57"/>
  <c r="F43" i="58" s="1"/>
  <c r="W43" i="58" s="1"/>
  <c r="F43" i="59" s="1"/>
  <c r="W43" i="59" s="1"/>
  <c r="F43" i="60" s="1"/>
  <c r="W43" i="60" s="1"/>
  <c r="F43" i="61" s="1"/>
  <c r="Q52" i="56"/>
  <c r="H52" i="57"/>
  <c r="X52" i="57" s="1"/>
  <c r="W52" i="57"/>
  <c r="F52" i="58" s="1"/>
  <c r="W52" i="58" s="1"/>
  <c r="F52" i="59" s="1"/>
  <c r="W52" i="59" s="1"/>
  <c r="F52" i="60" s="1"/>
  <c r="W52" i="60" s="1"/>
  <c r="F52" i="61" s="1"/>
  <c r="W52" i="61" s="1"/>
  <c r="Q61" i="56"/>
  <c r="H61" i="57"/>
  <c r="X61" i="57" s="1"/>
  <c r="W61" i="57"/>
  <c r="F61" i="58" s="1"/>
  <c r="W61" i="58" s="1"/>
  <c r="F61" i="59" s="1"/>
  <c r="W61" i="59" s="1"/>
  <c r="F61" i="60" s="1"/>
  <c r="W61" i="60" s="1"/>
  <c r="F61" i="61" s="1"/>
  <c r="W61" i="61" s="1"/>
  <c r="Q70" i="56"/>
  <c r="H70" i="57"/>
  <c r="X70" i="57" s="1"/>
  <c r="W70" i="57"/>
  <c r="F70" i="58" s="1"/>
  <c r="W70" i="58" s="1"/>
  <c r="F70" i="59" s="1"/>
  <c r="W70" i="59" s="1"/>
  <c r="F70" i="60" s="1"/>
  <c r="W70" i="60" s="1"/>
  <c r="F70" i="61" s="1"/>
  <c r="W70" i="61" s="1"/>
  <c r="Q76" i="56"/>
  <c r="H76" i="57"/>
  <c r="X76" i="57" s="1"/>
  <c r="W76" i="57"/>
  <c r="F76" i="58" s="1"/>
  <c r="W76" i="58" s="1"/>
  <c r="F76" i="59" s="1"/>
  <c r="W76" i="59" s="1"/>
  <c r="F76" i="60" s="1"/>
  <c r="W76" i="60" s="1"/>
  <c r="F76" i="61" s="1"/>
  <c r="W76" i="61" s="1"/>
  <c r="V78" i="56"/>
  <c r="O78" i="56" s="1"/>
  <c r="V87" i="56"/>
  <c r="O87" i="56" s="1"/>
  <c r="V96" i="56"/>
  <c r="O96" i="56" s="1"/>
  <c r="X217" i="56"/>
  <c r="X218" i="56"/>
  <c r="Q218" i="56" s="1"/>
  <c r="Q229" i="56"/>
  <c r="W74" i="58"/>
  <c r="F74" i="59" s="1"/>
  <c r="W74" i="59" s="1"/>
  <c r="F74" i="60" s="1"/>
  <c r="W74" i="60" s="1"/>
  <c r="F74" i="61" s="1"/>
  <c r="W74" i="61" s="1"/>
  <c r="H74" i="58"/>
  <c r="X74" i="58" s="1"/>
  <c r="W95" i="57"/>
  <c r="F95" i="58" s="1"/>
  <c r="W95" i="58" s="1"/>
  <c r="F95" i="59" s="1"/>
  <c r="W95" i="59" s="1"/>
  <c r="F95" i="60" s="1"/>
  <c r="W95" i="60" s="1"/>
  <c r="F95" i="61" s="1"/>
  <c r="W95" i="61" s="1"/>
  <c r="H95" i="57"/>
  <c r="X95" i="57" s="1"/>
  <c r="Q71" i="58"/>
  <c r="H183" i="58"/>
  <c r="X183" i="58" s="1"/>
  <c r="W183" i="58"/>
  <c r="F183" i="59" s="1"/>
  <c r="W183" i="59" s="1"/>
  <c r="F183" i="60" s="1"/>
  <c r="W183" i="60" s="1"/>
  <c r="F183" i="61" s="1"/>
  <c r="W183" i="61" s="1"/>
  <c r="W190" i="58"/>
  <c r="F190" i="59" s="1"/>
  <c r="W190" i="59" s="1"/>
  <c r="F190" i="60" s="1"/>
  <c r="W190" i="60" s="1"/>
  <c r="F190" i="61" s="1"/>
  <c r="W190" i="61" s="1"/>
  <c r="H190" i="58"/>
  <c r="X190" i="58" s="1"/>
  <c r="W196" i="58"/>
  <c r="F196" i="59" s="1"/>
  <c r="W196" i="59" s="1"/>
  <c r="F196" i="60" s="1"/>
  <c r="W196" i="60" s="1"/>
  <c r="F196" i="61" s="1"/>
  <c r="W196" i="61" s="1"/>
  <c r="H196" i="58"/>
  <c r="W205" i="60"/>
  <c r="F205" i="61" s="1"/>
  <c r="W205" i="61" s="1"/>
  <c r="H205" i="60"/>
  <c r="X205" i="60" s="1"/>
  <c r="W208" i="58"/>
  <c r="F208" i="59" s="1"/>
  <c r="H208" i="58"/>
  <c r="X208" i="58" s="1"/>
  <c r="W227" i="61"/>
  <c r="H227" i="61"/>
  <c r="X227" i="61" s="1"/>
  <c r="Q227" i="61" s="1"/>
  <c r="H108" i="57"/>
  <c r="X108" i="57" s="1"/>
  <c r="A140" i="61"/>
  <c r="A140" i="60"/>
  <c r="A140" i="59"/>
  <c r="A140" i="58"/>
  <c r="H85" i="57"/>
  <c r="X85" i="57" s="1"/>
  <c r="W85" i="57"/>
  <c r="F85" i="58" s="1"/>
  <c r="H22" i="57"/>
  <c r="X22" i="57" s="1"/>
  <c r="W22" i="57"/>
  <c r="F22" i="58" s="1"/>
  <c r="W22" i="58" s="1"/>
  <c r="F22" i="59" s="1"/>
  <c r="W22" i="59" s="1"/>
  <c r="F22" i="60" s="1"/>
  <c r="W128" i="57"/>
  <c r="F128" i="58" s="1"/>
  <c r="W128" i="58" s="1"/>
  <c r="F128" i="59" s="1"/>
  <c r="H128" i="57"/>
  <c r="W131" i="57"/>
  <c r="F131" i="58" s="1"/>
  <c r="W131" i="58" s="1"/>
  <c r="F131" i="59" s="1"/>
  <c r="H131" i="57"/>
  <c r="H134" i="57"/>
  <c r="W134" i="57"/>
  <c r="F134" i="58" s="1"/>
  <c r="W134" i="58" s="1"/>
  <c r="F134" i="59" s="1"/>
  <c r="W134" i="59" s="1"/>
  <c r="F134" i="60" s="1"/>
  <c r="W134" i="60" s="1"/>
  <c r="F134" i="61" s="1"/>
  <c r="W134" i="61" s="1"/>
  <c r="W148" i="58"/>
  <c r="F148" i="59" s="1"/>
  <c r="W148" i="59" s="1"/>
  <c r="F148" i="60" s="1"/>
  <c r="H148" i="58"/>
  <c r="H164" i="57"/>
  <c r="X164" i="57" s="1"/>
  <c r="W164" i="57"/>
  <c r="F164" i="58" s="1"/>
  <c r="W164" i="58" s="1"/>
  <c r="F164" i="59" s="1"/>
  <c r="W164" i="59" s="1"/>
  <c r="F164" i="60" s="1"/>
  <c r="W164" i="60" s="1"/>
  <c r="F164" i="61" s="1"/>
  <c r="W164" i="61" s="1"/>
  <c r="H174" i="58"/>
  <c r="W174" i="58"/>
  <c r="F174" i="59" s="1"/>
  <c r="W174" i="59" s="1"/>
  <c r="F174" i="60" s="1"/>
  <c r="W174" i="60" s="1"/>
  <c r="F174" i="61" s="1"/>
  <c r="W174" i="61" s="1"/>
  <c r="H31" i="57"/>
  <c r="X31" i="57" s="1"/>
  <c r="Q31" i="57" s="1"/>
  <c r="W31" i="57"/>
  <c r="F31" i="58" s="1"/>
  <c r="W31" i="58" s="1"/>
  <c r="F31" i="59" s="1"/>
  <c r="W31" i="59" s="1"/>
  <c r="F31" i="60" s="1"/>
  <c r="W31" i="60" s="1"/>
  <c r="F31" i="61" s="1"/>
  <c r="H58" i="57"/>
  <c r="X58" i="57" s="1"/>
  <c r="W58" i="57"/>
  <c r="F58" i="58" s="1"/>
  <c r="W58" i="58" s="1"/>
  <c r="F58" i="59" s="1"/>
  <c r="W58" i="59" s="1"/>
  <c r="F58" i="60" s="1"/>
  <c r="W58" i="60" s="1"/>
  <c r="F58" i="61" s="1"/>
  <c r="W58" i="61" s="1"/>
  <c r="Q97" i="56"/>
  <c r="Q100" i="56"/>
  <c r="Q103" i="56"/>
  <c r="Q106" i="56"/>
  <c r="Q109" i="56"/>
  <c r="Q112" i="56"/>
  <c r="Q115" i="56"/>
  <c r="Q118" i="56"/>
  <c r="Q121" i="56"/>
  <c r="Q124" i="56"/>
  <c r="Q127" i="56"/>
  <c r="Q130" i="56"/>
  <c r="Q133" i="56"/>
  <c r="Q136" i="56"/>
  <c r="Q139" i="56"/>
  <c r="Q142" i="56"/>
  <c r="Q145" i="56"/>
  <c r="Q148" i="56"/>
  <c r="Q151" i="56"/>
  <c r="Q154" i="56"/>
  <c r="Q157" i="56"/>
  <c r="Q160" i="56"/>
  <c r="Q163" i="56"/>
  <c r="Q166" i="56"/>
  <c r="Q169" i="56"/>
  <c r="Q172" i="56"/>
  <c r="Q175" i="56"/>
  <c r="Q178" i="56"/>
  <c r="Q181" i="56"/>
  <c r="Q184" i="56"/>
  <c r="Q187" i="56"/>
  <c r="Q190" i="56"/>
  <c r="Q193" i="56"/>
  <c r="Q196" i="56"/>
  <c r="Q199" i="56"/>
  <c r="W226" i="61"/>
  <c r="H226" i="61"/>
  <c r="X226" i="61" s="1"/>
  <c r="H99" i="57"/>
  <c r="X99" i="57" s="1"/>
  <c r="Q22" i="56"/>
  <c r="W66" i="58"/>
  <c r="F66" i="59" s="1"/>
  <c r="W66" i="59" s="1"/>
  <c r="F66" i="60" s="1"/>
  <c r="W66" i="60" s="1"/>
  <c r="F66" i="61" s="1"/>
  <c r="W66" i="61" s="1"/>
  <c r="H66" i="58"/>
  <c r="X66" i="58" s="1"/>
  <c r="W35" i="61"/>
  <c r="H35" i="61"/>
  <c r="X35" i="61" s="1"/>
  <c r="H97" i="60"/>
  <c r="X97" i="60" s="1"/>
  <c r="W97" i="60"/>
  <c r="F97" i="61" s="1"/>
  <c r="W97" i="61" s="1"/>
  <c r="W110" i="57"/>
  <c r="F110" i="58" s="1"/>
  <c r="W110" i="58" s="1"/>
  <c r="F110" i="59" s="1"/>
  <c r="W110" i="59" s="1"/>
  <c r="F110" i="60" s="1"/>
  <c r="W110" i="60" s="1"/>
  <c r="F110" i="61" s="1"/>
  <c r="W110" i="61" s="1"/>
  <c r="H110" i="57"/>
  <c r="X110" i="57" s="1"/>
  <c r="H113" i="57"/>
  <c r="W113" i="57"/>
  <c r="F113" i="58" s="1"/>
  <c r="W113" i="58" s="1"/>
  <c r="F113" i="59" s="1"/>
  <c r="W113" i="59" s="1"/>
  <c r="F113" i="60" s="1"/>
  <c r="W113" i="60" s="1"/>
  <c r="F113" i="61" s="1"/>
  <c r="W113" i="61" s="1"/>
  <c r="W139" i="60"/>
  <c r="F139" i="61" s="1"/>
  <c r="W139" i="61" s="1"/>
  <c r="H139" i="60"/>
  <c r="X139" i="60" s="1"/>
  <c r="Q139" i="60" s="1"/>
  <c r="W162" i="58"/>
  <c r="F162" i="59" s="1"/>
  <c r="W162" i="59" s="1"/>
  <c r="F162" i="60" s="1"/>
  <c r="W162" i="60" s="1"/>
  <c r="F162" i="61" s="1"/>
  <c r="W162" i="61" s="1"/>
  <c r="H162" i="58"/>
  <c r="X162" i="58" s="1"/>
  <c r="W163" i="58"/>
  <c r="F163" i="59" s="1"/>
  <c r="H163" i="58"/>
  <c r="X163" i="58" s="1"/>
  <c r="W178" i="60"/>
  <c r="F178" i="61" s="1"/>
  <c r="H178" i="60"/>
  <c r="W184" i="58"/>
  <c r="F184" i="59" s="1"/>
  <c r="W184" i="59" s="1"/>
  <c r="F184" i="60" s="1"/>
  <c r="W184" i="60" s="1"/>
  <c r="F184" i="61" s="1"/>
  <c r="H184" i="58"/>
  <c r="X184" i="58" s="1"/>
  <c r="H186" i="58"/>
  <c r="X186" i="58" s="1"/>
  <c r="W186" i="58"/>
  <c r="F186" i="59" s="1"/>
  <c r="W186" i="59" s="1"/>
  <c r="F186" i="60" s="1"/>
  <c r="W186" i="60" s="1"/>
  <c r="F186" i="61" s="1"/>
  <c r="W186" i="61" s="1"/>
  <c r="H193" i="61"/>
  <c r="X193" i="61" s="1"/>
  <c r="W193" i="61"/>
  <c r="W199" i="58"/>
  <c r="F199" i="59" s="1"/>
  <c r="W199" i="59" s="1"/>
  <c r="F199" i="60" s="1"/>
  <c r="W199" i="60" s="1"/>
  <c r="F199" i="61" s="1"/>
  <c r="W199" i="61" s="1"/>
  <c r="H199" i="58"/>
  <c r="X199" i="58" s="1"/>
  <c r="W202" i="60"/>
  <c r="F202" i="61" s="1"/>
  <c r="H202" i="60"/>
  <c r="Q31" i="56"/>
  <c r="Q40" i="56"/>
  <c r="H40" i="57"/>
  <c r="X40" i="57" s="1"/>
  <c r="W40" i="57"/>
  <c r="F40" i="58" s="1"/>
  <c r="W40" i="58" s="1"/>
  <c r="F40" i="59" s="1"/>
  <c r="W40" i="59" s="1"/>
  <c r="F40" i="60" s="1"/>
  <c r="W40" i="60" s="1"/>
  <c r="F40" i="61" s="1"/>
  <c r="W40" i="61" s="1"/>
  <c r="Q49" i="56"/>
  <c r="H49" i="57"/>
  <c r="X49" i="57" s="1"/>
  <c r="W49" i="57"/>
  <c r="F49" i="58" s="1"/>
  <c r="W49" i="58" s="1"/>
  <c r="F49" i="59" s="1"/>
  <c r="W49" i="59" s="1"/>
  <c r="F49" i="60" s="1"/>
  <c r="W49" i="60" s="1"/>
  <c r="F49" i="61" s="1"/>
  <c r="W49" i="61" s="1"/>
  <c r="Q58" i="56"/>
  <c r="Q67" i="56"/>
  <c r="H67" i="57"/>
  <c r="X67" i="57" s="1"/>
  <c r="W67" i="57"/>
  <c r="F67" i="58" s="1"/>
  <c r="W67" i="58" s="1"/>
  <c r="F67" i="59" s="1"/>
  <c r="W67" i="59" s="1"/>
  <c r="F67" i="60" s="1"/>
  <c r="W67" i="60" s="1"/>
  <c r="F67" i="61" s="1"/>
  <c r="W67" i="61" s="1"/>
  <c r="Q19" i="56"/>
  <c r="H19" i="57"/>
  <c r="X19" i="57" s="1"/>
  <c r="W19" i="57"/>
  <c r="F19" i="58" s="1"/>
  <c r="W19" i="58" s="1"/>
  <c r="F19" i="59" s="1"/>
  <c r="W19" i="59" s="1"/>
  <c r="F19" i="60" s="1"/>
  <c r="V74" i="56"/>
  <c r="O74" i="56" s="1"/>
  <c r="Q79" i="56"/>
  <c r="H79" i="57"/>
  <c r="X79" i="57" s="1"/>
  <c r="W79" i="57"/>
  <c r="F79" i="58" s="1"/>
  <c r="W79" i="58" s="1"/>
  <c r="F79" i="59" s="1"/>
  <c r="W79" i="59" s="1"/>
  <c r="F79" i="60" s="1"/>
  <c r="W79" i="60" s="1"/>
  <c r="F79" i="61" s="1"/>
  <c r="W79" i="61" s="1"/>
  <c r="Q88" i="56"/>
  <c r="H88" i="57"/>
  <c r="X88" i="57" s="1"/>
  <c r="W88" i="57"/>
  <c r="F88" i="58" s="1"/>
  <c r="W88" i="58" s="1"/>
  <c r="F88" i="59" s="1"/>
  <c r="W88" i="59" s="1"/>
  <c r="F88" i="60" s="1"/>
  <c r="W88" i="60" s="1"/>
  <c r="F88" i="61" s="1"/>
  <c r="W88" i="61" s="1"/>
  <c r="Q227" i="56"/>
  <c r="W115" i="61"/>
  <c r="H115" i="61"/>
  <c r="W117" i="57"/>
  <c r="F117" i="58" s="1"/>
  <c r="W117" i="58" s="1"/>
  <c r="F117" i="59" s="1"/>
  <c r="W117" i="59" s="1"/>
  <c r="F117" i="60" s="1"/>
  <c r="W117" i="60" s="1"/>
  <c r="F117" i="61" s="1"/>
  <c r="H117" i="57"/>
  <c r="X117" i="57" s="1"/>
  <c r="H119" i="57"/>
  <c r="X119" i="57" s="1"/>
  <c r="W119" i="57"/>
  <c r="F119" i="58" s="1"/>
  <c r="W119" i="58" s="1"/>
  <c r="F119" i="59" s="1"/>
  <c r="W119" i="59" s="1"/>
  <c r="F119" i="60" s="1"/>
  <c r="W119" i="60" s="1"/>
  <c r="F119" i="61" s="1"/>
  <c r="W119" i="61" s="1"/>
  <c r="W123" i="57"/>
  <c r="F123" i="58" s="1"/>
  <c r="W123" i="58" s="1"/>
  <c r="F123" i="59" s="1"/>
  <c r="W123" i="59" s="1"/>
  <c r="F123" i="60" s="1"/>
  <c r="W123" i="60" s="1"/>
  <c r="F123" i="61" s="1"/>
  <c r="W123" i="61" s="1"/>
  <c r="H123" i="57"/>
  <c r="H137" i="57"/>
  <c r="W137" i="57"/>
  <c r="F137" i="58" s="1"/>
  <c r="W137" i="58" s="1"/>
  <c r="F137" i="59" s="1"/>
  <c r="W137" i="59" s="1"/>
  <c r="F137" i="60" s="1"/>
  <c r="W137" i="60" s="1"/>
  <c r="F137" i="61" s="1"/>
  <c r="H140" i="57"/>
  <c r="X140" i="57" s="1"/>
  <c r="W140" i="57"/>
  <c r="F140" i="58" s="1"/>
  <c r="W140" i="58" s="1"/>
  <c r="F140" i="59" s="1"/>
  <c r="W140" i="59" s="1"/>
  <c r="F140" i="60" s="1"/>
  <c r="W140" i="60" s="1"/>
  <c r="F140" i="61" s="1"/>
  <c r="H147" i="60"/>
  <c r="X147" i="60" s="1"/>
  <c r="W147" i="60"/>
  <c r="F147" i="61" s="1"/>
  <c r="W147" i="61" s="1"/>
  <c r="W154" i="61"/>
  <c r="H154" i="61"/>
  <c r="X154" i="61" s="1"/>
  <c r="Q154" i="61" s="1"/>
  <c r="W160" i="58"/>
  <c r="F160" i="59" s="1"/>
  <c r="W160" i="59" s="1"/>
  <c r="F160" i="60" s="1"/>
  <c r="H160" i="58"/>
  <c r="X160" i="58" s="1"/>
  <c r="W172" i="58"/>
  <c r="F172" i="59" s="1"/>
  <c r="H172" i="58"/>
  <c r="X172" i="58" s="1"/>
  <c r="H179" i="57"/>
  <c r="X179" i="57" s="1"/>
  <c r="W179" i="57"/>
  <c r="F179" i="58" s="1"/>
  <c r="W179" i="58" s="1"/>
  <c r="F179" i="59" s="1"/>
  <c r="W179" i="59" s="1"/>
  <c r="F179" i="60" s="1"/>
  <c r="H27" i="58"/>
  <c r="X27" i="58" s="1"/>
  <c r="W27" i="58"/>
  <c r="F27" i="59" s="1"/>
  <c r="W27" i="59" s="1"/>
  <c r="F27" i="60" s="1"/>
  <c r="W27" i="60" s="1"/>
  <c r="F27" i="61" s="1"/>
  <c r="H36" i="58"/>
  <c r="X36" i="58" s="1"/>
  <c r="W36" i="58"/>
  <c r="F36" i="59" s="1"/>
  <c r="W36" i="59" s="1"/>
  <c r="F36" i="60" s="1"/>
  <c r="W45" i="58"/>
  <c r="F45" i="59" s="1"/>
  <c r="W45" i="59" s="1"/>
  <c r="F45" i="60" s="1"/>
  <c r="W45" i="60" s="1"/>
  <c r="F45" i="61" s="1"/>
  <c r="W45" i="61" s="1"/>
  <c r="H45" i="58"/>
  <c r="W54" i="58"/>
  <c r="F54" i="59" s="1"/>
  <c r="W54" i="59" s="1"/>
  <c r="F54" i="60" s="1"/>
  <c r="W54" i="60" s="1"/>
  <c r="F54" i="61" s="1"/>
  <c r="W54" i="61" s="1"/>
  <c r="H54" i="58"/>
  <c r="W63" i="58"/>
  <c r="F63" i="59" s="1"/>
  <c r="W63" i="59" s="1"/>
  <c r="F63" i="60" s="1"/>
  <c r="W63" i="60" s="1"/>
  <c r="F63" i="61" s="1"/>
  <c r="W63" i="61" s="1"/>
  <c r="H63" i="58"/>
  <c r="Q73" i="56"/>
  <c r="H73" i="57"/>
  <c r="X73" i="57" s="1"/>
  <c r="W73" i="57"/>
  <c r="F73" i="58" s="1"/>
  <c r="W73" i="58" s="1"/>
  <c r="F73" i="59" s="1"/>
  <c r="W73" i="59" s="1"/>
  <c r="F73" i="60" s="1"/>
  <c r="W73" i="60" s="1"/>
  <c r="F73" i="61" s="1"/>
  <c r="W73" i="61" s="1"/>
  <c r="H89" i="60"/>
  <c r="X89" i="60" s="1"/>
  <c r="Q89" i="60" s="1"/>
  <c r="W89" i="60"/>
  <c r="F89" i="61" s="1"/>
  <c r="W89" i="61" s="1"/>
  <c r="X96" i="56"/>
  <c r="X202" i="56"/>
  <c r="Q202" i="56" s="1"/>
  <c r="X203" i="56"/>
  <c r="Q203" i="56" s="1"/>
  <c r="X205" i="56"/>
  <c r="Q205" i="56" s="1"/>
  <c r="X206" i="56"/>
  <c r="Q206" i="56" s="1"/>
  <c r="X208" i="56"/>
  <c r="Q208" i="56" s="1"/>
  <c r="X209" i="56"/>
  <c r="Q209" i="56" s="1"/>
  <c r="X231" i="56"/>
  <c r="Q231" i="56" s="1"/>
  <c r="Q26" i="57"/>
  <c r="Q38" i="57"/>
  <c r="A91" i="61"/>
  <c r="A91" i="60"/>
  <c r="A91" i="59"/>
  <c r="A91" i="58"/>
  <c r="H125" i="57"/>
  <c r="H12" i="58"/>
  <c r="X12" i="58" s="1"/>
  <c r="W44" i="61"/>
  <c r="H44" i="61"/>
  <c r="X44" i="61" s="1"/>
  <c r="W102" i="57"/>
  <c r="F102" i="58" s="1"/>
  <c r="W102" i="58" s="1"/>
  <c r="F102" i="59" s="1"/>
  <c r="W102" i="59" s="1"/>
  <c r="F102" i="60" s="1"/>
  <c r="H102" i="57"/>
  <c r="H122" i="61"/>
  <c r="X122" i="61" s="1"/>
  <c r="W122" i="61"/>
  <c r="W127" i="61"/>
  <c r="H127" i="61"/>
  <c r="W130" i="60"/>
  <c r="F130" i="61" s="1"/>
  <c r="W130" i="61" s="1"/>
  <c r="H130" i="60"/>
  <c r="X130" i="60" s="1"/>
  <c r="Q130" i="60" s="1"/>
  <c r="H156" i="60"/>
  <c r="W156" i="60"/>
  <c r="F156" i="61" s="1"/>
  <c r="W156" i="61" s="1"/>
  <c r="H158" i="57"/>
  <c r="X158" i="57" s="1"/>
  <c r="Q158" i="57" s="1"/>
  <c r="W158" i="57"/>
  <c r="F158" i="58" s="1"/>
  <c r="W158" i="58" s="1"/>
  <c r="F158" i="59" s="1"/>
  <c r="W158" i="59" s="1"/>
  <c r="F158" i="60" s="1"/>
  <c r="W158" i="60" s="1"/>
  <c r="F158" i="61" s="1"/>
  <c r="W158" i="61" s="1"/>
  <c r="H161" i="57"/>
  <c r="W161" i="57"/>
  <c r="F161" i="58" s="1"/>
  <c r="W161" i="58" s="1"/>
  <c r="F161" i="59" s="1"/>
  <c r="W161" i="59" s="1"/>
  <c r="F161" i="60" s="1"/>
  <c r="H165" i="58"/>
  <c r="W165" i="58"/>
  <c r="F165" i="59" s="1"/>
  <c r="W165" i="59" s="1"/>
  <c r="F165" i="60" s="1"/>
  <c r="H167" i="57"/>
  <c r="X167" i="57" s="1"/>
  <c r="Q167" i="57" s="1"/>
  <c r="W167" i="57"/>
  <c r="F167" i="58" s="1"/>
  <c r="W167" i="58" s="1"/>
  <c r="F167" i="59" s="1"/>
  <c r="W167" i="59" s="1"/>
  <c r="F167" i="60" s="1"/>
  <c r="W167" i="60" s="1"/>
  <c r="F167" i="61" s="1"/>
  <c r="W167" i="61" s="1"/>
  <c r="W169" i="58"/>
  <c r="F169" i="59" s="1"/>
  <c r="W169" i="59" s="1"/>
  <c r="F169" i="60" s="1"/>
  <c r="H169" i="58"/>
  <c r="X169" i="58" s="1"/>
  <c r="H170" i="57"/>
  <c r="W170" i="57"/>
  <c r="F170" i="58" s="1"/>
  <c r="W170" i="58" s="1"/>
  <c r="F170" i="59" s="1"/>
  <c r="W170" i="59" s="1"/>
  <c r="F170" i="60" s="1"/>
  <c r="H173" i="57"/>
  <c r="X173" i="57" s="1"/>
  <c r="Q173" i="57" s="1"/>
  <c r="W173" i="57"/>
  <c r="F173" i="58" s="1"/>
  <c r="W173" i="58" s="1"/>
  <c r="F173" i="59" s="1"/>
  <c r="W173" i="59" s="1"/>
  <c r="F173" i="60" s="1"/>
  <c r="W173" i="60" s="1"/>
  <c r="F173" i="61" s="1"/>
  <c r="W173" i="61" s="1"/>
  <c r="H176" i="57"/>
  <c r="X176" i="57" s="1"/>
  <c r="W176" i="57"/>
  <c r="F176" i="58" s="1"/>
  <c r="W176" i="58" s="1"/>
  <c r="F176" i="59" s="1"/>
  <c r="W176" i="59" s="1"/>
  <c r="F176" i="60" s="1"/>
  <c r="W176" i="60" s="1"/>
  <c r="F176" i="61" s="1"/>
  <c r="W32" i="61"/>
  <c r="H32" i="61"/>
  <c r="X32" i="61" s="1"/>
  <c r="W41" i="60"/>
  <c r="F41" i="61" s="1"/>
  <c r="H41" i="60"/>
  <c r="W50" i="60"/>
  <c r="F50" i="61" s="1"/>
  <c r="H50" i="60"/>
  <c r="A19" i="61"/>
  <c r="A19" i="60"/>
  <c r="A19" i="59"/>
  <c r="A19" i="58"/>
  <c r="H24" i="57"/>
  <c r="X24" i="57" s="1"/>
  <c r="A31" i="61"/>
  <c r="A31" i="60"/>
  <c r="A31" i="59"/>
  <c r="A31" i="58"/>
  <c r="Q33" i="57"/>
  <c r="H36" i="57"/>
  <c r="X36" i="57" s="1"/>
  <c r="A43" i="61"/>
  <c r="A43" i="60"/>
  <c r="A43" i="59"/>
  <c r="A43" i="58"/>
  <c r="H48" i="57"/>
  <c r="X48" i="57" s="1"/>
  <c r="A55" i="61"/>
  <c r="A55" i="60"/>
  <c r="A55" i="59"/>
  <c r="A55" i="58"/>
  <c r="Q57" i="57"/>
  <c r="H60" i="57"/>
  <c r="X60" i="57" s="1"/>
  <c r="A67" i="61"/>
  <c r="A67" i="60"/>
  <c r="A67" i="59"/>
  <c r="A67" i="58"/>
  <c r="H72" i="57"/>
  <c r="X72" i="57" s="1"/>
  <c r="A79" i="61"/>
  <c r="A79" i="60"/>
  <c r="A79" i="59"/>
  <c r="A79" i="58"/>
  <c r="Q81" i="57"/>
  <c r="H84" i="57"/>
  <c r="X84" i="57" s="1"/>
  <c r="W59" i="61"/>
  <c r="H59" i="61"/>
  <c r="X59" i="61" s="1"/>
  <c r="Q59" i="61" s="1"/>
  <c r="Q16" i="56"/>
  <c r="H16" i="57"/>
  <c r="X16" i="57" s="1"/>
  <c r="W16" i="57"/>
  <c r="F16" i="58" s="1"/>
  <c r="W16" i="58" s="1"/>
  <c r="F16" i="59" s="1"/>
  <c r="W16" i="59" s="1"/>
  <c r="F16" i="60" s="1"/>
  <c r="W16" i="60" s="1"/>
  <c r="F16" i="61" s="1"/>
  <c r="W16" i="61" s="1"/>
  <c r="Q28" i="56"/>
  <c r="H28" i="57"/>
  <c r="X28" i="57" s="1"/>
  <c r="Q28" i="57" s="1"/>
  <c r="W28" i="57"/>
  <c r="F28" i="58" s="1"/>
  <c r="W28" i="58" s="1"/>
  <c r="F28" i="59" s="1"/>
  <c r="W28" i="59" s="1"/>
  <c r="F28" i="60" s="1"/>
  <c r="Q37" i="56"/>
  <c r="H37" i="57"/>
  <c r="X37" i="57" s="1"/>
  <c r="W37" i="57"/>
  <c r="F37" i="58" s="1"/>
  <c r="W37" i="58" s="1"/>
  <c r="F37" i="59" s="1"/>
  <c r="W37" i="59" s="1"/>
  <c r="F37" i="60" s="1"/>
  <c r="W37" i="60" s="1"/>
  <c r="F37" i="61" s="1"/>
  <c r="W37" i="61" s="1"/>
  <c r="Q46" i="56"/>
  <c r="H46" i="57"/>
  <c r="X46" i="57" s="1"/>
  <c r="W46" i="57"/>
  <c r="F46" i="58" s="1"/>
  <c r="W46" i="58" s="1"/>
  <c r="F46" i="59" s="1"/>
  <c r="W46" i="59" s="1"/>
  <c r="F46" i="60" s="1"/>
  <c r="W46" i="60" s="1"/>
  <c r="F46" i="61" s="1"/>
  <c r="W46" i="61" s="1"/>
  <c r="Q55" i="56"/>
  <c r="H55" i="57"/>
  <c r="X55" i="57" s="1"/>
  <c r="W55" i="57"/>
  <c r="F55" i="58" s="1"/>
  <c r="W55" i="58" s="1"/>
  <c r="F55" i="59" s="1"/>
  <c r="W55" i="59" s="1"/>
  <c r="F55" i="60" s="1"/>
  <c r="W55" i="60" s="1"/>
  <c r="F55" i="61" s="1"/>
  <c r="W55" i="61" s="1"/>
  <c r="Q64" i="56"/>
  <c r="H64" i="57"/>
  <c r="X64" i="57" s="1"/>
  <c r="W64" i="57"/>
  <c r="F64" i="58" s="1"/>
  <c r="W64" i="58" s="1"/>
  <c r="F64" i="59" s="1"/>
  <c r="W64" i="59" s="1"/>
  <c r="F64" i="60" s="1"/>
  <c r="W64" i="60" s="1"/>
  <c r="F64" i="61" s="1"/>
  <c r="W64" i="61" s="1"/>
  <c r="V84" i="56"/>
  <c r="O84" i="56" s="1"/>
  <c r="V93" i="56"/>
  <c r="O93" i="56" s="1"/>
  <c r="Q222" i="56"/>
  <c r="W30" i="58"/>
  <c r="F30" i="59" s="1"/>
  <c r="W30" i="59" s="1"/>
  <c r="F30" i="60" s="1"/>
  <c r="W30" i="60" s="1"/>
  <c r="F30" i="61" s="1"/>
  <c r="W30" i="61" s="1"/>
  <c r="H30" i="58"/>
  <c r="X30" i="58" s="1"/>
  <c r="W48" i="58"/>
  <c r="F48" i="59" s="1"/>
  <c r="W48" i="59" s="1"/>
  <c r="F48" i="60" s="1"/>
  <c r="W48" i="60" s="1"/>
  <c r="F48" i="61" s="1"/>
  <c r="W48" i="61" s="1"/>
  <c r="H48" i="58"/>
  <c r="H18" i="58"/>
  <c r="X18" i="58" s="1"/>
  <c r="W18" i="58"/>
  <c r="F18" i="59" s="1"/>
  <c r="W18" i="59" s="1"/>
  <c r="F18" i="60" s="1"/>
  <c r="W18" i="60" s="1"/>
  <c r="F18" i="61" s="1"/>
  <c r="W18" i="61" s="1"/>
  <c r="H15" i="60"/>
  <c r="X15" i="60" s="1"/>
  <c r="W15" i="60"/>
  <c r="F15" i="61" s="1"/>
  <c r="W15" i="61" s="1"/>
  <c r="V25" i="54"/>
  <c r="V65" i="54" s="1"/>
  <c r="V105" i="54" s="1"/>
  <c r="V9" i="56"/>
  <c r="O9" i="56" s="1"/>
  <c r="H20" i="61"/>
  <c r="W20" i="61"/>
  <c r="V21" i="56"/>
  <c r="O21" i="56" s="1"/>
  <c r="H24" i="58"/>
  <c r="X24" i="58" s="1"/>
  <c r="W24" i="58"/>
  <c r="F24" i="59" s="1"/>
  <c r="W24" i="59" s="1"/>
  <c r="F24" i="60" s="1"/>
  <c r="Q82" i="56"/>
  <c r="H82" i="57"/>
  <c r="X82" i="57" s="1"/>
  <c r="W82" i="57"/>
  <c r="F82" i="58" s="1"/>
  <c r="W82" i="58" s="1"/>
  <c r="F82" i="59" s="1"/>
  <c r="W82" i="59" s="1"/>
  <c r="F82" i="60" s="1"/>
  <c r="W82" i="60" s="1"/>
  <c r="F82" i="61" s="1"/>
  <c r="W82" i="61" s="1"/>
  <c r="Q91" i="56"/>
  <c r="H91" i="57"/>
  <c r="X91" i="57" s="1"/>
  <c r="Q91" i="57" s="1"/>
  <c r="W91" i="57"/>
  <c r="F91" i="58" s="1"/>
  <c r="X219" i="56"/>
  <c r="Q219" i="56" s="1"/>
  <c r="A16" i="61"/>
  <c r="A16" i="60"/>
  <c r="A16" i="59"/>
  <c r="A16" i="58"/>
  <c r="W53" i="61"/>
  <c r="H53" i="61"/>
  <c r="X53" i="61" s="1"/>
  <c r="W78" i="58"/>
  <c r="F78" i="59" s="1"/>
  <c r="W78" i="59" s="1"/>
  <c r="F78" i="60" s="1"/>
  <c r="W78" i="60" s="1"/>
  <c r="F78" i="61" s="1"/>
  <c r="W78" i="61" s="1"/>
  <c r="H78" i="58"/>
  <c r="X78" i="58" s="1"/>
  <c r="W96" i="57"/>
  <c r="F96" i="58" s="1"/>
  <c r="W96" i="58" s="1"/>
  <c r="F96" i="59" s="1"/>
  <c r="W96" i="59" s="1"/>
  <c r="F96" i="60" s="1"/>
  <c r="W96" i="60" s="1"/>
  <c r="F96" i="61" s="1"/>
  <c r="W96" i="61" s="1"/>
  <c r="H96" i="57"/>
  <c r="X96" i="57" s="1"/>
  <c r="Q96" i="57" s="1"/>
  <c r="W105" i="57"/>
  <c r="F105" i="58" s="1"/>
  <c r="W105" i="58" s="1"/>
  <c r="F105" i="59" s="1"/>
  <c r="W105" i="59" s="1"/>
  <c r="F105" i="60" s="1"/>
  <c r="W105" i="60" s="1"/>
  <c r="F105" i="61" s="1"/>
  <c r="W105" i="61" s="1"/>
  <c r="H105" i="57"/>
  <c r="X105" i="57" s="1"/>
  <c r="H138" i="60"/>
  <c r="X138" i="60" s="1"/>
  <c r="Q138" i="60" s="1"/>
  <c r="W138" i="60"/>
  <c r="F138" i="61" s="1"/>
  <c r="W138" i="61" s="1"/>
  <c r="H146" i="57"/>
  <c r="X146" i="57" s="1"/>
  <c r="W146" i="57"/>
  <c r="F146" i="58" s="1"/>
  <c r="W146" i="58" s="1"/>
  <c r="F146" i="59" s="1"/>
  <c r="W146" i="59" s="1"/>
  <c r="F146" i="60" s="1"/>
  <c r="W146" i="60" s="1"/>
  <c r="F146" i="61" s="1"/>
  <c r="H149" i="57"/>
  <c r="X149" i="57" s="1"/>
  <c r="W149" i="57"/>
  <c r="F149" i="58" s="1"/>
  <c r="W149" i="58" s="1"/>
  <c r="F149" i="59" s="1"/>
  <c r="W149" i="59" s="1"/>
  <c r="F149" i="60" s="1"/>
  <c r="W149" i="60" s="1"/>
  <c r="F149" i="61" s="1"/>
  <c r="W149" i="61" s="1"/>
  <c r="H152" i="57"/>
  <c r="X152" i="57" s="1"/>
  <c r="W152" i="57"/>
  <c r="F152" i="58" s="1"/>
  <c r="W152" i="58" s="1"/>
  <c r="F152" i="59" s="1"/>
  <c r="W152" i="59" s="1"/>
  <c r="F152" i="60" s="1"/>
  <c r="W152" i="60" s="1"/>
  <c r="F152" i="61" s="1"/>
  <c r="W152" i="61" s="1"/>
  <c r="H159" i="60"/>
  <c r="W159" i="60"/>
  <c r="F159" i="61" s="1"/>
  <c r="W159" i="61" s="1"/>
  <c r="H189" i="59"/>
  <c r="X189" i="59" s="1"/>
  <c r="W189" i="59"/>
  <c r="F189" i="60" s="1"/>
  <c r="W189" i="60" s="1"/>
  <c r="F189" i="61" s="1"/>
  <c r="W189" i="61" s="1"/>
  <c r="H33" i="58"/>
  <c r="X33" i="58" s="1"/>
  <c r="Q33" i="58" s="1"/>
  <c r="W33" i="58"/>
  <c r="F33" i="59" s="1"/>
  <c r="W33" i="59" s="1"/>
  <c r="F33" i="60" s="1"/>
  <c r="W42" i="58"/>
  <c r="F42" i="59" s="1"/>
  <c r="W42" i="59" s="1"/>
  <c r="F42" i="60" s="1"/>
  <c r="W42" i="60" s="1"/>
  <c r="F42" i="61" s="1"/>
  <c r="W42" i="61" s="1"/>
  <c r="H42" i="58"/>
  <c r="X42" i="58" s="1"/>
  <c r="W51" i="58"/>
  <c r="F51" i="59" s="1"/>
  <c r="W51" i="59" s="1"/>
  <c r="F51" i="60" s="1"/>
  <c r="W51" i="60" s="1"/>
  <c r="F51" i="61" s="1"/>
  <c r="W51" i="61" s="1"/>
  <c r="H51" i="58"/>
  <c r="W60" i="58"/>
  <c r="F60" i="59" s="1"/>
  <c r="W60" i="59" s="1"/>
  <c r="F60" i="60" s="1"/>
  <c r="W60" i="60" s="1"/>
  <c r="F60" i="61" s="1"/>
  <c r="W60" i="61" s="1"/>
  <c r="H60" i="58"/>
  <c r="W69" i="58"/>
  <c r="F69" i="59" s="1"/>
  <c r="W69" i="59" s="1"/>
  <c r="F69" i="60" s="1"/>
  <c r="W69" i="60" s="1"/>
  <c r="F69" i="61" s="1"/>
  <c r="W69" i="61" s="1"/>
  <c r="H69" i="58"/>
  <c r="J2" i="61"/>
  <c r="J2" i="60"/>
  <c r="J2" i="59"/>
  <c r="J2" i="58"/>
  <c r="F3" i="61"/>
  <c r="F3" i="60"/>
  <c r="F3" i="59"/>
  <c r="F3" i="58"/>
  <c r="E4" i="61"/>
  <c r="E4" i="60"/>
  <c r="E4" i="59"/>
  <c r="E4" i="58"/>
  <c r="W39" i="58"/>
  <c r="F39" i="59" s="1"/>
  <c r="W39" i="59" s="1"/>
  <c r="F39" i="60" s="1"/>
  <c r="W39" i="60" s="1"/>
  <c r="F39" i="61" s="1"/>
  <c r="W39" i="61" s="1"/>
  <c r="H39" i="58"/>
  <c r="X39" i="58" s="1"/>
  <c r="W57" i="58"/>
  <c r="F57" i="59" s="1"/>
  <c r="W57" i="59" s="1"/>
  <c r="F57" i="60" s="1"/>
  <c r="W57" i="60" s="1"/>
  <c r="F57" i="61" s="1"/>
  <c r="W57" i="61" s="1"/>
  <c r="H57" i="58"/>
  <c r="X57" i="58" s="1"/>
  <c r="H26" i="61"/>
  <c r="X26" i="61" s="1"/>
  <c r="Q26" i="61" s="1"/>
  <c r="W26" i="61"/>
  <c r="H107" i="57"/>
  <c r="W107" i="57"/>
  <c r="F107" i="58" s="1"/>
  <c r="W107" i="58" s="1"/>
  <c r="F107" i="59" s="1"/>
  <c r="W107" i="59" s="1"/>
  <c r="F107" i="60" s="1"/>
  <c r="W107" i="60" s="1"/>
  <c r="F107" i="61" s="1"/>
  <c r="W107" i="61" s="1"/>
  <c r="W114" i="57"/>
  <c r="F114" i="58" s="1"/>
  <c r="W114" i="58" s="1"/>
  <c r="F114" i="59" s="1"/>
  <c r="W114" i="59" s="1"/>
  <c r="F114" i="60" s="1"/>
  <c r="W114" i="60" s="1"/>
  <c r="F114" i="61" s="1"/>
  <c r="W114" i="61" s="1"/>
  <c r="H114" i="57"/>
  <c r="X114" i="57" s="1"/>
  <c r="W126" i="57"/>
  <c r="F126" i="58" s="1"/>
  <c r="W126" i="58" s="1"/>
  <c r="F126" i="59" s="1"/>
  <c r="W126" i="59" s="1"/>
  <c r="F126" i="60" s="1"/>
  <c r="W126" i="60" s="1"/>
  <c r="F126" i="61" s="1"/>
  <c r="W126" i="61" s="1"/>
  <c r="H126" i="57"/>
  <c r="X126" i="57" s="1"/>
  <c r="H129" i="60"/>
  <c r="X129" i="60" s="1"/>
  <c r="Q129" i="60" s="1"/>
  <c r="W129" i="60"/>
  <c r="F129" i="61" s="1"/>
  <c r="W129" i="61" s="1"/>
  <c r="H143" i="57"/>
  <c r="X143" i="57" s="1"/>
  <c r="Q143" i="57" s="1"/>
  <c r="W143" i="57"/>
  <c r="F143" i="58" s="1"/>
  <c r="W143" i="58" s="1"/>
  <c r="F143" i="59" s="1"/>
  <c r="W143" i="59" s="1"/>
  <c r="F143" i="60" s="1"/>
  <c r="W143" i="60" s="1"/>
  <c r="F143" i="61" s="1"/>
  <c r="W157" i="58"/>
  <c r="F157" i="59" s="1"/>
  <c r="W157" i="59" s="1"/>
  <c r="F157" i="60" s="1"/>
  <c r="W157" i="60" s="1"/>
  <c r="F157" i="61" s="1"/>
  <c r="W157" i="61" s="1"/>
  <c r="H157" i="58"/>
  <c r="X157" i="58" s="1"/>
  <c r="W175" i="61"/>
  <c r="H175" i="61"/>
  <c r="X175" i="61" s="1"/>
  <c r="W181" i="58"/>
  <c r="F181" i="59" s="1"/>
  <c r="W181" i="59" s="1"/>
  <c r="F181" i="60" s="1"/>
  <c r="H181" i="58"/>
  <c r="X181" i="58" s="1"/>
  <c r="Q13" i="56"/>
  <c r="H13" i="57"/>
  <c r="X13" i="57" s="1"/>
  <c r="Q13" i="57" s="1"/>
  <c r="W13" i="57"/>
  <c r="F13" i="58" s="1"/>
  <c r="W13" i="58" s="1"/>
  <c r="F13" i="59" s="1"/>
  <c r="W13" i="59" s="1"/>
  <c r="F13" i="60" s="1"/>
  <c r="Q25" i="56"/>
  <c r="H25" i="57"/>
  <c r="X25" i="57" s="1"/>
  <c r="W25" i="57"/>
  <c r="F25" i="58" s="1"/>
  <c r="W25" i="58" s="1"/>
  <c r="F25" i="59" s="1"/>
  <c r="W25" i="59" s="1"/>
  <c r="F25" i="60" s="1"/>
  <c r="W25" i="60" s="1"/>
  <c r="F25" i="61" s="1"/>
  <c r="W25" i="61" s="1"/>
  <c r="W29" i="61"/>
  <c r="H29" i="61"/>
  <c r="X29" i="61" s="1"/>
  <c r="V30" i="56"/>
  <c r="O30" i="56" s="1"/>
  <c r="W38" i="61"/>
  <c r="H38" i="61"/>
  <c r="X38" i="61" s="1"/>
  <c r="V39" i="56"/>
  <c r="O39" i="56" s="1"/>
  <c r="H47" i="60"/>
  <c r="W47" i="60"/>
  <c r="F47" i="61" s="1"/>
  <c r="V48" i="56"/>
  <c r="O48" i="56" s="1"/>
  <c r="W56" i="61"/>
  <c r="H56" i="61"/>
  <c r="X56" i="61" s="1"/>
  <c r="V57" i="56"/>
  <c r="O57" i="56" s="1"/>
  <c r="V66" i="56"/>
  <c r="O66" i="56" s="1"/>
  <c r="V71" i="56"/>
  <c r="O71" i="56" s="1"/>
  <c r="W93" i="57"/>
  <c r="F93" i="58" s="1"/>
  <c r="W93" i="58" s="1"/>
  <c r="F93" i="59" s="1"/>
  <c r="W93" i="59" s="1"/>
  <c r="F93" i="60" s="1"/>
  <c r="W93" i="60" s="1"/>
  <c r="F93" i="61" s="1"/>
  <c r="W93" i="61" s="1"/>
  <c r="H93" i="57"/>
  <c r="Q217" i="56"/>
  <c r="Q188" i="57"/>
  <c r="W221" i="61"/>
  <c r="H221" i="61"/>
  <c r="X221" i="61" s="1"/>
  <c r="X232" i="56"/>
  <c r="Q232" i="56" s="1"/>
  <c r="W233" i="61"/>
  <c r="H233" i="61"/>
  <c r="X233" i="61" s="1"/>
  <c r="A13" i="61"/>
  <c r="A13" i="60"/>
  <c r="A13" i="59"/>
  <c r="A13" i="58"/>
  <c r="Q22" i="57"/>
  <c r="Q34" i="57"/>
  <c r="Q46" i="57"/>
  <c r="Q58" i="57"/>
  <c r="Q70" i="57"/>
  <c r="Q82" i="57"/>
  <c r="N101" i="57"/>
  <c r="K149" i="57"/>
  <c r="E149" i="57"/>
  <c r="Q191" i="57"/>
  <c r="Q56" i="58"/>
  <c r="W211" i="60"/>
  <c r="F211" i="61" s="1"/>
  <c r="H211" i="60"/>
  <c r="W214" i="60"/>
  <c r="F214" i="61" s="1"/>
  <c r="W214" i="61" s="1"/>
  <c r="H214" i="60"/>
  <c r="X214" i="60" s="1"/>
  <c r="Q214" i="60" s="1"/>
  <c r="H217" i="61"/>
  <c r="W217" i="61"/>
  <c r="W235" i="60"/>
  <c r="F235" i="61" s="1"/>
  <c r="W235" i="61" s="1"/>
  <c r="H235" i="60"/>
  <c r="X235" i="60" s="1"/>
  <c r="K2" i="61"/>
  <c r="K2" i="60"/>
  <c r="K2" i="59"/>
  <c r="K2" i="58"/>
  <c r="L3" i="61"/>
  <c r="L3" i="60"/>
  <c r="L3" i="59"/>
  <c r="L3" i="58"/>
  <c r="F4" i="61"/>
  <c r="F4" i="60"/>
  <c r="F4" i="59"/>
  <c r="F4" i="58"/>
  <c r="H9" i="57"/>
  <c r="X9" i="57" s="1"/>
  <c r="Q9" i="57" s="1"/>
  <c r="Q15" i="57"/>
  <c r="Q16" i="57"/>
  <c r="Q19" i="57"/>
  <c r="Q43" i="57"/>
  <c r="Q55" i="57"/>
  <c r="Q67" i="57"/>
  <c r="Q79" i="57"/>
  <c r="H98" i="57"/>
  <c r="X98" i="57" s="1"/>
  <c r="M103" i="57"/>
  <c r="N103" i="57" s="1"/>
  <c r="P103" i="57"/>
  <c r="J103" i="57"/>
  <c r="K103" i="57" s="1"/>
  <c r="G103" i="57"/>
  <c r="H103" i="57" s="1"/>
  <c r="Q117" i="57"/>
  <c r="Q140" i="57"/>
  <c r="Q146" i="57"/>
  <c r="Q35" i="57"/>
  <c r="Q71" i="57"/>
  <c r="Q83" i="57"/>
  <c r="A96" i="61"/>
  <c r="A96" i="60"/>
  <c r="A96" i="59"/>
  <c r="A96" i="58"/>
  <c r="Q99" i="57"/>
  <c r="H116" i="57"/>
  <c r="X116" i="57" s="1"/>
  <c r="Q164" i="57"/>
  <c r="N35" i="58"/>
  <c r="E35" i="58"/>
  <c r="X235" i="56"/>
  <c r="Q235" i="56" s="1"/>
  <c r="H12" i="57"/>
  <c r="X12" i="57" s="1"/>
  <c r="Q12" i="57" s="1"/>
  <c r="H21" i="57"/>
  <c r="X21" i="57" s="1"/>
  <c r="Q21" i="57" s="1"/>
  <c r="A28" i="61"/>
  <c r="A28" i="60"/>
  <c r="A28" i="59"/>
  <c r="A28" i="58"/>
  <c r="H33" i="57"/>
  <c r="X33" i="57" s="1"/>
  <c r="A40" i="61"/>
  <c r="A40" i="60"/>
  <c r="A40" i="59"/>
  <c r="A40" i="58"/>
  <c r="Q42" i="57"/>
  <c r="H45" i="57"/>
  <c r="X45" i="57" s="1"/>
  <c r="Q45" i="57" s="1"/>
  <c r="A52" i="61"/>
  <c r="A52" i="60"/>
  <c r="A52" i="59"/>
  <c r="A52" i="58"/>
  <c r="H57" i="57"/>
  <c r="X57" i="57" s="1"/>
  <c r="A64" i="61"/>
  <c r="A64" i="60"/>
  <c r="A64" i="59"/>
  <c r="A64" i="58"/>
  <c r="Q66" i="57"/>
  <c r="H69" i="57"/>
  <c r="X69" i="57" s="1"/>
  <c r="Q69" i="57" s="1"/>
  <c r="A76" i="61"/>
  <c r="A76" i="60"/>
  <c r="A76" i="59"/>
  <c r="A76" i="58"/>
  <c r="H81" i="57"/>
  <c r="X81" i="57" s="1"/>
  <c r="A88" i="61"/>
  <c r="A88" i="60"/>
  <c r="A88" i="59"/>
  <c r="A88" i="58"/>
  <c r="Q90" i="57"/>
  <c r="Q127" i="57"/>
  <c r="P67" i="58"/>
  <c r="M67" i="58"/>
  <c r="N67" i="58" s="1"/>
  <c r="J67" i="58"/>
  <c r="K67" i="58" s="1"/>
  <c r="G67" i="58"/>
  <c r="X223" i="56"/>
  <c r="Q223" i="56" s="1"/>
  <c r="W223" i="60"/>
  <c r="F223" i="61" s="1"/>
  <c r="H223" i="60"/>
  <c r="X223" i="60" s="1"/>
  <c r="H229" i="61"/>
  <c r="W229" i="61"/>
  <c r="X236" i="56"/>
  <c r="Q236" i="56" s="1"/>
  <c r="X237" i="56"/>
  <c r="Q237" i="56" s="1"/>
  <c r="Q40" i="57"/>
  <c r="Q52" i="57"/>
  <c r="Q64" i="57"/>
  <c r="Q76" i="57"/>
  <c r="Q88" i="57"/>
  <c r="Q92" i="57"/>
  <c r="H97" i="57"/>
  <c r="A131" i="61"/>
  <c r="A131" i="60"/>
  <c r="A131" i="59"/>
  <c r="A131" i="58"/>
  <c r="Q152" i="57"/>
  <c r="H182" i="57"/>
  <c r="W182" i="57"/>
  <c r="F182" i="58" s="1"/>
  <c r="W182" i="58" s="1"/>
  <c r="F182" i="59" s="1"/>
  <c r="H185" i="57"/>
  <c r="W185" i="57"/>
  <c r="F185" i="58" s="1"/>
  <c r="W185" i="58" s="1"/>
  <c r="F185" i="59" s="1"/>
  <c r="H188" i="57"/>
  <c r="X188" i="57" s="1"/>
  <c r="W188" i="57"/>
  <c r="F188" i="58" s="1"/>
  <c r="W188" i="58" s="1"/>
  <c r="F188" i="59" s="1"/>
  <c r="W188" i="59" s="1"/>
  <c r="F188" i="60" s="1"/>
  <c r="W188" i="60" s="1"/>
  <c r="F188" i="61" s="1"/>
  <c r="H191" i="57"/>
  <c r="X191" i="57" s="1"/>
  <c r="W191" i="57"/>
  <c r="F191" i="58" s="1"/>
  <c r="W191" i="58" s="1"/>
  <c r="F191" i="59" s="1"/>
  <c r="W191" i="59" s="1"/>
  <c r="F191" i="60" s="1"/>
  <c r="H194" i="57"/>
  <c r="W194" i="57"/>
  <c r="F194" i="58" s="1"/>
  <c r="W194" i="58" s="1"/>
  <c r="F194" i="59" s="1"/>
  <c r="W194" i="59" s="1"/>
  <c r="F194" i="60" s="1"/>
  <c r="W194" i="60" s="1"/>
  <c r="F194" i="61" s="1"/>
  <c r="W194" i="61" s="1"/>
  <c r="H197" i="57"/>
  <c r="X197" i="57" s="1"/>
  <c r="Q197" i="57" s="1"/>
  <c r="W197" i="57"/>
  <c r="F197" i="58" s="1"/>
  <c r="W197" i="58" s="1"/>
  <c r="F197" i="59" s="1"/>
  <c r="W197" i="59" s="1"/>
  <c r="F197" i="60" s="1"/>
  <c r="H200" i="57"/>
  <c r="W200" i="57"/>
  <c r="F200" i="58" s="1"/>
  <c r="W200" i="58" s="1"/>
  <c r="F200" i="59" s="1"/>
  <c r="W200" i="59" s="1"/>
  <c r="F200" i="60" s="1"/>
  <c r="W200" i="60" s="1"/>
  <c r="F200" i="61" s="1"/>
  <c r="W200" i="61" s="1"/>
  <c r="H203" i="57"/>
  <c r="W203" i="57"/>
  <c r="F203" i="58" s="1"/>
  <c r="W203" i="58" s="1"/>
  <c r="F203" i="59" s="1"/>
  <c r="W203" i="59" s="1"/>
  <c r="F203" i="60" s="1"/>
  <c r="W203" i="60" s="1"/>
  <c r="F203" i="61" s="1"/>
  <c r="W203" i="61" s="1"/>
  <c r="H206" i="57"/>
  <c r="X206" i="57" s="1"/>
  <c r="Q206" i="57" s="1"/>
  <c r="W206" i="57"/>
  <c r="F206" i="58" s="1"/>
  <c r="W206" i="58" s="1"/>
  <c r="F206" i="59" s="1"/>
  <c r="W206" i="59" s="1"/>
  <c r="F206" i="60" s="1"/>
  <c r="W206" i="60" s="1"/>
  <c r="F206" i="61" s="1"/>
  <c r="W206" i="61" s="1"/>
  <c r="H209" i="57"/>
  <c r="W209" i="57"/>
  <c r="F209" i="58" s="1"/>
  <c r="W209" i="58" s="1"/>
  <c r="F209" i="59" s="1"/>
  <c r="W209" i="59" s="1"/>
  <c r="F209" i="60" s="1"/>
  <c r="W209" i="60" s="1"/>
  <c r="F209" i="61" s="1"/>
  <c r="W209" i="61" s="1"/>
  <c r="H212" i="57"/>
  <c r="X212" i="57" s="1"/>
  <c r="W212" i="57"/>
  <c r="F212" i="58" s="1"/>
  <c r="W212" i="58" s="1"/>
  <c r="F212" i="59" s="1"/>
  <c r="W212" i="59" s="1"/>
  <c r="F212" i="60" s="1"/>
  <c r="W212" i="60" s="1"/>
  <c r="F212" i="61" s="1"/>
  <c r="W215" i="61"/>
  <c r="H215" i="61"/>
  <c r="X215" i="61" s="1"/>
  <c r="H224" i="57"/>
  <c r="W224" i="57"/>
  <c r="F224" i="58" s="1"/>
  <c r="W224" i="58" s="1"/>
  <c r="F224" i="59" s="1"/>
  <c r="W224" i="59" s="1"/>
  <c r="F224" i="60" s="1"/>
  <c r="W224" i="60" s="1"/>
  <c r="F224" i="61" s="1"/>
  <c r="W230" i="61"/>
  <c r="H230" i="61"/>
  <c r="X230" i="61" s="1"/>
  <c r="C2" i="61"/>
  <c r="C2" i="60"/>
  <c r="C2" i="59"/>
  <c r="C2" i="58"/>
  <c r="O2" i="61"/>
  <c r="O2" i="60"/>
  <c r="O2" i="59"/>
  <c r="O2" i="58"/>
  <c r="P3" i="61"/>
  <c r="P3" i="60"/>
  <c r="P3" i="59"/>
  <c r="P3" i="58"/>
  <c r="J4" i="61"/>
  <c r="J4" i="60"/>
  <c r="J4" i="59"/>
  <c r="J4" i="58"/>
  <c r="H15" i="57"/>
  <c r="X15" i="57" s="1"/>
  <c r="H18" i="57"/>
  <c r="X18" i="57" s="1"/>
  <c r="Q18" i="57" s="1"/>
  <c r="Q20" i="57"/>
  <c r="Q44" i="57"/>
  <c r="Q56" i="57"/>
  <c r="Q80" i="57"/>
  <c r="A105" i="61"/>
  <c r="A105" i="60"/>
  <c r="A105" i="59"/>
  <c r="A105" i="58"/>
  <c r="A109" i="61"/>
  <c r="A109" i="60"/>
  <c r="A109" i="59"/>
  <c r="A109" i="58"/>
  <c r="M115" i="57"/>
  <c r="N115" i="57" s="1"/>
  <c r="P115" i="57"/>
  <c r="J115" i="57"/>
  <c r="K115" i="57" s="1"/>
  <c r="G115" i="57"/>
  <c r="H115" i="57" s="1"/>
  <c r="A126" i="61"/>
  <c r="A126" i="60"/>
  <c r="A126" i="59"/>
  <c r="A126" i="58"/>
  <c r="A150" i="61"/>
  <c r="A150" i="60"/>
  <c r="A150" i="59"/>
  <c r="A150" i="58"/>
  <c r="Q179" i="57"/>
  <c r="Q11" i="58"/>
  <c r="A25" i="61"/>
  <c r="A25" i="60"/>
  <c r="A25" i="59"/>
  <c r="A25" i="58"/>
  <c r="H30" i="57"/>
  <c r="X30" i="57" s="1"/>
  <c r="Q30" i="57" s="1"/>
  <c r="A37" i="61"/>
  <c r="A37" i="60"/>
  <c r="A37" i="59"/>
  <c r="A37" i="58"/>
  <c r="Q39" i="57"/>
  <c r="H42" i="57"/>
  <c r="X42" i="57" s="1"/>
  <c r="A49" i="61"/>
  <c r="A49" i="60"/>
  <c r="A49" i="59"/>
  <c r="A49" i="58"/>
  <c r="H54" i="57"/>
  <c r="X54" i="57" s="1"/>
  <c r="Q54" i="57" s="1"/>
  <c r="A61" i="61"/>
  <c r="A61" i="60"/>
  <c r="A61" i="59"/>
  <c r="A61" i="58"/>
  <c r="Q63" i="57"/>
  <c r="H66" i="57"/>
  <c r="X66" i="57" s="1"/>
  <c r="A73" i="61"/>
  <c r="A73" i="60"/>
  <c r="A73" i="59"/>
  <c r="A73" i="58"/>
  <c r="H78" i="57"/>
  <c r="X78" i="57" s="1"/>
  <c r="Q78" i="57" s="1"/>
  <c r="A85" i="61"/>
  <c r="A85" i="60"/>
  <c r="A85" i="59"/>
  <c r="A85" i="58"/>
  <c r="Q87" i="57"/>
  <c r="H90" i="57"/>
  <c r="X90" i="57" s="1"/>
  <c r="Q105" i="57"/>
  <c r="H106" i="57"/>
  <c r="H111" i="57"/>
  <c r="Q121" i="57"/>
  <c r="H122" i="57"/>
  <c r="X122" i="57" s="1"/>
  <c r="Q126" i="57"/>
  <c r="H127" i="57"/>
  <c r="X127" i="57" s="1"/>
  <c r="H145" i="57"/>
  <c r="X145" i="57" s="1"/>
  <c r="Q145" i="57" s="1"/>
  <c r="Q155" i="57"/>
  <c r="Q156" i="57"/>
  <c r="X230" i="56"/>
  <c r="Q230" i="56" s="1"/>
  <c r="E2" i="61"/>
  <c r="E2" i="60"/>
  <c r="E2" i="59"/>
  <c r="E2" i="58"/>
  <c r="Q25" i="57"/>
  <c r="Q37" i="57"/>
  <c r="Q49" i="57"/>
  <c r="Q61" i="57"/>
  <c r="Q73" i="57"/>
  <c r="Q85" i="57"/>
  <c r="Q101" i="57"/>
  <c r="Q114" i="57"/>
  <c r="M156" i="57"/>
  <c r="N156" i="57" s="1"/>
  <c r="G156" i="57"/>
  <c r="H156" i="57" s="1"/>
  <c r="X156" i="57" s="1"/>
  <c r="P156" i="57"/>
  <c r="J156" i="57"/>
  <c r="K156" i="57" s="1"/>
  <c r="Q176" i="57"/>
  <c r="W225" i="57"/>
  <c r="F225" i="58" s="1"/>
  <c r="W225" i="58" s="1"/>
  <c r="F225" i="59" s="1"/>
  <c r="W225" i="59" s="1"/>
  <c r="F225" i="60" s="1"/>
  <c r="W225" i="60" s="1"/>
  <c r="F225" i="61" s="1"/>
  <c r="W225" i="61" s="1"/>
  <c r="H225" i="57"/>
  <c r="A10" i="61"/>
  <c r="A10" i="60"/>
  <c r="A10" i="59"/>
  <c r="A10" i="58"/>
  <c r="Q53" i="57"/>
  <c r="Q89" i="57"/>
  <c r="H101" i="57"/>
  <c r="X101" i="57" s="1"/>
  <c r="H120" i="57"/>
  <c r="A206" i="61"/>
  <c r="A206" i="60"/>
  <c r="A206" i="59"/>
  <c r="A206" i="58"/>
  <c r="H195" i="58"/>
  <c r="X195" i="58" s="1"/>
  <c r="W195" i="58"/>
  <c r="F195" i="59" s="1"/>
  <c r="W195" i="59" s="1"/>
  <c r="F195" i="60" s="1"/>
  <c r="W195" i="60" s="1"/>
  <c r="F195" i="61" s="1"/>
  <c r="W195" i="61" s="1"/>
  <c r="H198" i="58"/>
  <c r="X198" i="58" s="1"/>
  <c r="W198" i="58"/>
  <c r="F198" i="59" s="1"/>
  <c r="W198" i="59" s="1"/>
  <c r="F198" i="60" s="1"/>
  <c r="W198" i="60" s="1"/>
  <c r="F198" i="61" s="1"/>
  <c r="W198" i="61" s="1"/>
  <c r="W201" i="59"/>
  <c r="F201" i="60" s="1"/>
  <c r="W201" i="60" s="1"/>
  <c r="F201" i="61" s="1"/>
  <c r="W201" i="61" s="1"/>
  <c r="H201" i="59"/>
  <c r="X201" i="59" s="1"/>
  <c r="W204" i="59"/>
  <c r="F204" i="60" s="1"/>
  <c r="W204" i="60" s="1"/>
  <c r="F204" i="61" s="1"/>
  <c r="W204" i="61" s="1"/>
  <c r="H204" i="59"/>
  <c r="X204" i="59" s="1"/>
  <c r="W210" i="59"/>
  <c r="F210" i="60" s="1"/>
  <c r="W210" i="60" s="1"/>
  <c r="F210" i="61" s="1"/>
  <c r="W210" i="61" s="1"/>
  <c r="H210" i="59"/>
  <c r="X210" i="59" s="1"/>
  <c r="X220" i="56"/>
  <c r="Q220" i="56" s="1"/>
  <c r="W220" i="61"/>
  <c r="H220" i="61"/>
  <c r="X220" i="61" s="1"/>
  <c r="X225" i="56"/>
  <c r="Q225" i="56" s="1"/>
  <c r="W232" i="61"/>
  <c r="H232" i="61"/>
  <c r="X232" i="61" s="1"/>
  <c r="Q232" i="61" s="1"/>
  <c r="G2" i="61"/>
  <c r="G2" i="60"/>
  <c r="G2" i="59"/>
  <c r="G2" i="58"/>
  <c r="C3" i="61"/>
  <c r="C3" i="60"/>
  <c r="C3" i="59"/>
  <c r="C3" i="58"/>
  <c r="B4" i="61"/>
  <c r="B4" i="60"/>
  <c r="B4" i="59"/>
  <c r="B4" i="58"/>
  <c r="Q10" i="57"/>
  <c r="A22" i="61"/>
  <c r="A22" i="60"/>
  <c r="A22" i="59"/>
  <c r="A22" i="58"/>
  <c r="Q24" i="57"/>
  <c r="H27" i="57"/>
  <c r="X27" i="57" s="1"/>
  <c r="Q27" i="57" s="1"/>
  <c r="A34" i="61"/>
  <c r="A34" i="60"/>
  <c r="A34" i="59"/>
  <c r="A34" i="58"/>
  <c r="Q36" i="57"/>
  <c r="H39" i="57"/>
  <c r="X39" i="57" s="1"/>
  <c r="A46" i="61"/>
  <c r="A46" i="60"/>
  <c r="A46" i="59"/>
  <c r="A46" i="58"/>
  <c r="Q48" i="57"/>
  <c r="H51" i="57"/>
  <c r="X51" i="57" s="1"/>
  <c r="Q51" i="57" s="1"/>
  <c r="A58" i="61"/>
  <c r="A58" i="60"/>
  <c r="A58" i="59"/>
  <c r="A58" i="58"/>
  <c r="Q60" i="57"/>
  <c r="H63" i="57"/>
  <c r="X63" i="57" s="1"/>
  <c r="A70" i="61"/>
  <c r="A70" i="60"/>
  <c r="A70" i="59"/>
  <c r="A70" i="58"/>
  <c r="Q72" i="57"/>
  <c r="H75" i="57"/>
  <c r="X75" i="57" s="1"/>
  <c r="Q75" i="57" s="1"/>
  <c r="A82" i="61"/>
  <c r="A82" i="60"/>
  <c r="A82" i="59"/>
  <c r="A82" i="58"/>
  <c r="Q84" i="57"/>
  <c r="H87" i="57"/>
  <c r="X87" i="57" s="1"/>
  <c r="M94" i="57"/>
  <c r="N94" i="57" s="1"/>
  <c r="P94" i="57"/>
  <c r="J94" i="57"/>
  <c r="K94" i="57" s="1"/>
  <c r="G94" i="57"/>
  <c r="H94" i="57" s="1"/>
  <c r="K101" i="57"/>
  <c r="A107" i="61"/>
  <c r="A107" i="60"/>
  <c r="A107" i="59"/>
  <c r="A107" i="58"/>
  <c r="Q108" i="57"/>
  <c r="Q119" i="57"/>
  <c r="A198" i="61"/>
  <c r="A198" i="60"/>
  <c r="A198" i="59"/>
  <c r="A198" i="58"/>
  <c r="I2" i="61"/>
  <c r="I2" i="60"/>
  <c r="I2" i="59"/>
  <c r="I2" i="58"/>
  <c r="E3" i="61"/>
  <c r="E3" i="60"/>
  <c r="E3" i="59"/>
  <c r="E3" i="58"/>
  <c r="D4" i="61"/>
  <c r="D4" i="60"/>
  <c r="D4" i="59"/>
  <c r="J93" i="57"/>
  <c r="K93" i="57" s="1"/>
  <c r="J102" i="57"/>
  <c r="K102" i="57" s="1"/>
  <c r="A111" i="61"/>
  <c r="A111" i="60"/>
  <c r="A111" i="59"/>
  <c r="A111" i="58"/>
  <c r="P111" i="57"/>
  <c r="G112" i="57"/>
  <c r="H112" i="57" s="1"/>
  <c r="X112" i="57" s="1"/>
  <c r="Q112" i="57" s="1"/>
  <c r="J114" i="57"/>
  <c r="K114" i="57" s="1"/>
  <c r="M120" i="57"/>
  <c r="N120" i="57" s="1"/>
  <c r="N122" i="57"/>
  <c r="N134" i="57"/>
  <c r="J138" i="57"/>
  <c r="K138" i="57" s="1"/>
  <c r="A143" i="61"/>
  <c r="A143" i="60"/>
  <c r="A143" i="59"/>
  <c r="A143" i="58"/>
  <c r="H148" i="57"/>
  <c r="X148" i="57" s="1"/>
  <c r="A153" i="61"/>
  <c r="A153" i="60"/>
  <c r="A153" i="59"/>
  <c r="A153" i="58"/>
  <c r="A160" i="61"/>
  <c r="A160" i="60"/>
  <c r="A160" i="59"/>
  <c r="A160" i="58"/>
  <c r="N161" i="57"/>
  <c r="A164" i="61"/>
  <c r="A164" i="60"/>
  <c r="A164" i="59"/>
  <c r="A164" i="58"/>
  <c r="H166" i="57"/>
  <c r="X166" i="57" s="1"/>
  <c r="A168" i="61"/>
  <c r="A168" i="60"/>
  <c r="A168" i="59"/>
  <c r="A168" i="58"/>
  <c r="A172" i="61"/>
  <c r="A172" i="60"/>
  <c r="A172" i="59"/>
  <c r="A172" i="58"/>
  <c r="N173" i="57"/>
  <c r="A176" i="61"/>
  <c r="A176" i="60"/>
  <c r="A176" i="59"/>
  <c r="A176" i="58"/>
  <c r="H178" i="57"/>
  <c r="X178" i="57" s="1"/>
  <c r="Q178" i="57" s="1"/>
  <c r="A180" i="61"/>
  <c r="A180" i="60"/>
  <c r="A180" i="59"/>
  <c r="A180" i="58"/>
  <c r="A184" i="61"/>
  <c r="A184" i="60"/>
  <c r="A184" i="59"/>
  <c r="A184" i="58"/>
  <c r="N185" i="57"/>
  <c r="A188" i="61"/>
  <c r="A188" i="60"/>
  <c r="A188" i="59"/>
  <c r="A188" i="58"/>
  <c r="H190" i="57"/>
  <c r="X190" i="57" s="1"/>
  <c r="A192" i="61"/>
  <c r="A192" i="60"/>
  <c r="A192" i="59"/>
  <c r="A192" i="58"/>
  <c r="K194" i="57"/>
  <c r="K200" i="57"/>
  <c r="A205" i="61"/>
  <c r="A205" i="60"/>
  <c r="A205" i="59"/>
  <c r="A205" i="58"/>
  <c r="M226" i="57"/>
  <c r="N226" i="57" s="1"/>
  <c r="J226" i="57"/>
  <c r="K226" i="57" s="1"/>
  <c r="G226" i="57"/>
  <c r="H226" i="57" s="1"/>
  <c r="X226" i="57" s="1"/>
  <c r="Q226" i="57" s="1"/>
  <c r="N37" i="58"/>
  <c r="H94" i="58"/>
  <c r="A98" i="61"/>
  <c r="A98" i="60"/>
  <c r="A98" i="59"/>
  <c r="A98" i="58"/>
  <c r="A122" i="61"/>
  <c r="A122" i="60"/>
  <c r="A122" i="59"/>
  <c r="A122" i="58"/>
  <c r="A124" i="61"/>
  <c r="A124" i="60"/>
  <c r="A124" i="59"/>
  <c r="A124" i="58"/>
  <c r="A137" i="61"/>
  <c r="A137" i="60"/>
  <c r="A137" i="59"/>
  <c r="A137" i="58"/>
  <c r="H142" i="57"/>
  <c r="X142" i="57" s="1"/>
  <c r="Q142" i="57" s="1"/>
  <c r="A147" i="61"/>
  <c r="A147" i="60"/>
  <c r="A147" i="59"/>
  <c r="A147" i="58"/>
  <c r="M153" i="57"/>
  <c r="N153" i="57" s="1"/>
  <c r="G153" i="57"/>
  <c r="H153" i="57" s="1"/>
  <c r="E230" i="57"/>
  <c r="H231" i="57"/>
  <c r="Q24" i="58"/>
  <c r="Q40" i="58"/>
  <c r="H50" i="58"/>
  <c r="X50" i="58" s="1"/>
  <c r="H56" i="58"/>
  <c r="X56" i="58" s="1"/>
  <c r="J77" i="58"/>
  <c r="K77" i="58" s="1"/>
  <c r="M77" i="58"/>
  <c r="N77" i="58" s="1"/>
  <c r="G77" i="58"/>
  <c r="H77" i="58" s="1"/>
  <c r="P77" i="58"/>
  <c r="H89" i="58"/>
  <c r="X89" i="58" s="1"/>
  <c r="Q89" i="58" s="1"/>
  <c r="H177" i="58"/>
  <c r="X177" i="58" s="1"/>
  <c r="L2" i="61"/>
  <c r="L2" i="60"/>
  <c r="L2" i="59"/>
  <c r="L2" i="58"/>
  <c r="M3" i="61"/>
  <c r="M3" i="60"/>
  <c r="M3" i="59"/>
  <c r="M3" i="58"/>
  <c r="G4" i="61"/>
  <c r="G4" i="60"/>
  <c r="G4" i="59"/>
  <c r="G4" i="58"/>
  <c r="G8" i="57"/>
  <c r="H8" i="57" s="1"/>
  <c r="X8" i="57" s="1"/>
  <c r="Q8" i="57" s="1"/>
  <c r="G11" i="57"/>
  <c r="H11" i="57" s="1"/>
  <c r="X11" i="57" s="1"/>
  <c r="Q11" i="57" s="1"/>
  <c r="G14" i="57"/>
  <c r="H14" i="57" s="1"/>
  <c r="X14" i="57" s="1"/>
  <c r="Q14" i="57" s="1"/>
  <c r="G17" i="57"/>
  <c r="H17" i="57" s="1"/>
  <c r="X17" i="57" s="1"/>
  <c r="Q17" i="57" s="1"/>
  <c r="G20" i="57"/>
  <c r="H20" i="57" s="1"/>
  <c r="X20" i="57" s="1"/>
  <c r="G23" i="57"/>
  <c r="H23" i="57" s="1"/>
  <c r="X23" i="57" s="1"/>
  <c r="Q23" i="57" s="1"/>
  <c r="G26" i="57"/>
  <c r="H26" i="57" s="1"/>
  <c r="X26" i="57" s="1"/>
  <c r="G29" i="57"/>
  <c r="H29" i="57" s="1"/>
  <c r="X29" i="57" s="1"/>
  <c r="Q29" i="57" s="1"/>
  <c r="G32" i="57"/>
  <c r="H32" i="57" s="1"/>
  <c r="X32" i="57" s="1"/>
  <c r="Q32" i="57" s="1"/>
  <c r="G35" i="57"/>
  <c r="H35" i="57" s="1"/>
  <c r="X35" i="57" s="1"/>
  <c r="G38" i="57"/>
  <c r="H38" i="57" s="1"/>
  <c r="X38" i="57" s="1"/>
  <c r="G41" i="57"/>
  <c r="H41" i="57" s="1"/>
  <c r="X41" i="57" s="1"/>
  <c r="Q41" i="57" s="1"/>
  <c r="G44" i="57"/>
  <c r="H44" i="57" s="1"/>
  <c r="X44" i="57" s="1"/>
  <c r="G47" i="57"/>
  <c r="H47" i="57" s="1"/>
  <c r="X47" i="57" s="1"/>
  <c r="Q47" i="57" s="1"/>
  <c r="G50" i="57"/>
  <c r="H50" i="57" s="1"/>
  <c r="X50" i="57" s="1"/>
  <c r="Q50" i="57" s="1"/>
  <c r="G53" i="57"/>
  <c r="H53" i="57" s="1"/>
  <c r="X53" i="57" s="1"/>
  <c r="G56" i="57"/>
  <c r="H56" i="57" s="1"/>
  <c r="X56" i="57" s="1"/>
  <c r="G59" i="57"/>
  <c r="H59" i="57" s="1"/>
  <c r="X59" i="57" s="1"/>
  <c r="Q59" i="57" s="1"/>
  <c r="G62" i="57"/>
  <c r="H62" i="57" s="1"/>
  <c r="X62" i="57" s="1"/>
  <c r="Q62" i="57" s="1"/>
  <c r="G65" i="57"/>
  <c r="H65" i="57" s="1"/>
  <c r="X65" i="57" s="1"/>
  <c r="Q65" i="57" s="1"/>
  <c r="G68" i="57"/>
  <c r="H68" i="57" s="1"/>
  <c r="X68" i="57" s="1"/>
  <c r="Q68" i="57" s="1"/>
  <c r="G71" i="57"/>
  <c r="H71" i="57" s="1"/>
  <c r="X71" i="57" s="1"/>
  <c r="G74" i="57"/>
  <c r="H74" i="57" s="1"/>
  <c r="X74" i="57" s="1"/>
  <c r="Q74" i="57" s="1"/>
  <c r="G77" i="57"/>
  <c r="H77" i="57" s="1"/>
  <c r="X77" i="57" s="1"/>
  <c r="Q77" i="57" s="1"/>
  <c r="G80" i="57"/>
  <c r="H80" i="57" s="1"/>
  <c r="X80" i="57" s="1"/>
  <c r="G83" i="57"/>
  <c r="H83" i="57" s="1"/>
  <c r="X83" i="57" s="1"/>
  <c r="G86" i="57"/>
  <c r="H86" i="57" s="1"/>
  <c r="X86" i="57" s="1"/>
  <c r="Q86" i="57" s="1"/>
  <c r="G89" i="57"/>
  <c r="H89" i="57" s="1"/>
  <c r="X89" i="57" s="1"/>
  <c r="G92" i="57"/>
  <c r="H92" i="57" s="1"/>
  <c r="X92" i="57" s="1"/>
  <c r="J97" i="57"/>
  <c r="K97" i="57" s="1"/>
  <c r="A100" i="61"/>
  <c r="A100" i="60"/>
  <c r="A100" i="59"/>
  <c r="A100" i="58"/>
  <c r="P100" i="57"/>
  <c r="J106" i="57"/>
  <c r="K106" i="57" s="1"/>
  <c r="P118" i="57"/>
  <c r="A120" i="61"/>
  <c r="A120" i="60"/>
  <c r="A120" i="59"/>
  <c r="A120" i="58"/>
  <c r="P120" i="57"/>
  <c r="G121" i="57"/>
  <c r="H121" i="57" s="1"/>
  <c r="X121" i="57" s="1"/>
  <c r="J123" i="57"/>
  <c r="K123" i="57" s="1"/>
  <c r="E128" i="57"/>
  <c r="H130" i="57"/>
  <c r="X130" i="57" s="1"/>
  <c r="Q130" i="57" s="1"/>
  <c r="A134" i="61"/>
  <c r="A134" i="60"/>
  <c r="A134" i="59"/>
  <c r="A134" i="58"/>
  <c r="H139" i="57"/>
  <c r="X139" i="57" s="1"/>
  <c r="Q139" i="57" s="1"/>
  <c r="A144" i="61"/>
  <c r="A144" i="60"/>
  <c r="A144" i="59"/>
  <c r="A144" i="58"/>
  <c r="M150" i="57"/>
  <c r="N150" i="57" s="1"/>
  <c r="G150" i="57"/>
  <c r="H150" i="57" s="1"/>
  <c r="A157" i="61"/>
  <c r="A157" i="60"/>
  <c r="A157" i="59"/>
  <c r="A157" i="58"/>
  <c r="N158" i="57"/>
  <c r="A161" i="61"/>
  <c r="A161" i="60"/>
  <c r="A161" i="59"/>
  <c r="A161" i="58"/>
  <c r="H163" i="57"/>
  <c r="X163" i="57" s="1"/>
  <c r="Q163" i="57" s="1"/>
  <c r="A165" i="61"/>
  <c r="A165" i="60"/>
  <c r="A165" i="59"/>
  <c r="A165" i="58"/>
  <c r="A169" i="61"/>
  <c r="A169" i="60"/>
  <c r="A169" i="59"/>
  <c r="A169" i="58"/>
  <c r="N170" i="57"/>
  <c r="A173" i="61"/>
  <c r="A173" i="60"/>
  <c r="A173" i="59"/>
  <c r="A173" i="58"/>
  <c r="H175" i="57"/>
  <c r="X175" i="57" s="1"/>
  <c r="Q175" i="57" s="1"/>
  <c r="A177" i="61"/>
  <c r="A177" i="60"/>
  <c r="A177" i="59"/>
  <c r="A177" i="58"/>
  <c r="A181" i="61"/>
  <c r="A181" i="60"/>
  <c r="A181" i="59"/>
  <c r="A181" i="58"/>
  <c r="N182" i="57"/>
  <c r="A185" i="61"/>
  <c r="A185" i="60"/>
  <c r="A185" i="59"/>
  <c r="A185" i="58"/>
  <c r="H187" i="57"/>
  <c r="X187" i="57" s="1"/>
  <c r="Q187" i="57" s="1"/>
  <c r="A189" i="61"/>
  <c r="A189" i="60"/>
  <c r="A189" i="59"/>
  <c r="A189" i="58"/>
  <c r="A193" i="61"/>
  <c r="A193" i="60"/>
  <c r="A193" i="59"/>
  <c r="A193" i="58"/>
  <c r="H196" i="57"/>
  <c r="X196" i="57" s="1"/>
  <c r="Q196" i="57" s="1"/>
  <c r="H202" i="57"/>
  <c r="X202" i="57" s="1"/>
  <c r="Q202" i="57" s="1"/>
  <c r="E203" i="57"/>
  <c r="Q204" i="57"/>
  <c r="A209" i="61"/>
  <c r="A209" i="60"/>
  <c r="A209" i="59"/>
  <c r="A209" i="58"/>
  <c r="A222" i="61"/>
  <c r="A222" i="60"/>
  <c r="A222" i="59"/>
  <c r="A222" i="58"/>
  <c r="P230" i="57"/>
  <c r="M230" i="57"/>
  <c r="N230" i="57" s="1"/>
  <c r="J230" i="57"/>
  <c r="K230" i="57" s="1"/>
  <c r="G230" i="57"/>
  <c r="H230" i="57" s="1"/>
  <c r="Q234" i="57"/>
  <c r="D4" i="58"/>
  <c r="E26" i="58"/>
  <c r="H35" i="58"/>
  <c r="M40" i="58"/>
  <c r="N40" i="58" s="1"/>
  <c r="J40" i="58"/>
  <c r="K40" i="58" s="1"/>
  <c r="G40" i="58"/>
  <c r="H40" i="58" s="1"/>
  <c r="X40" i="58" s="1"/>
  <c r="P40" i="58"/>
  <c r="M2" i="61"/>
  <c r="M2" i="60"/>
  <c r="M2" i="59"/>
  <c r="M2" i="58"/>
  <c r="N3" i="61"/>
  <c r="N3" i="60"/>
  <c r="N3" i="59"/>
  <c r="N3" i="58"/>
  <c r="H4" i="61"/>
  <c r="H4" i="60"/>
  <c r="H4" i="59"/>
  <c r="H4" i="58"/>
  <c r="A116" i="61"/>
  <c r="A116" i="60"/>
  <c r="A116" i="59"/>
  <c r="A116" i="58"/>
  <c r="A118" i="61"/>
  <c r="A118" i="60"/>
  <c r="A118" i="59"/>
  <c r="A118" i="58"/>
  <c r="A129" i="61"/>
  <c r="A129" i="60"/>
  <c r="A129" i="59"/>
  <c r="A129" i="58"/>
  <c r="H136" i="57"/>
  <c r="X136" i="57" s="1"/>
  <c r="Q136" i="57" s="1"/>
  <c r="A141" i="61"/>
  <c r="A141" i="60"/>
  <c r="A141" i="59"/>
  <c r="A141" i="58"/>
  <c r="M147" i="57"/>
  <c r="N147" i="57" s="1"/>
  <c r="G147" i="57"/>
  <c r="H147" i="57" s="1"/>
  <c r="A154" i="61"/>
  <c r="A154" i="60"/>
  <c r="A154" i="59"/>
  <c r="A154" i="58"/>
  <c r="A199" i="61"/>
  <c r="A199" i="60"/>
  <c r="A199" i="59"/>
  <c r="A199" i="58"/>
  <c r="H205" i="57"/>
  <c r="X205" i="57" s="1"/>
  <c r="Q205" i="57" s="1"/>
  <c r="A212" i="61"/>
  <c r="A212" i="60"/>
  <c r="A212" i="59"/>
  <c r="A212" i="58"/>
  <c r="A216" i="61"/>
  <c r="A216" i="60"/>
  <c r="A216" i="59"/>
  <c r="A216" i="58"/>
  <c r="E217" i="57"/>
  <c r="H234" i="57"/>
  <c r="X234" i="57" s="1"/>
  <c r="H26" i="58"/>
  <c r="X26" i="58" s="1"/>
  <c r="K35" i="58"/>
  <c r="V41" i="58"/>
  <c r="O41" i="58" s="1"/>
  <c r="H76" i="58"/>
  <c r="X76" i="58" s="1"/>
  <c r="H100" i="58"/>
  <c r="B2" i="61"/>
  <c r="B2" i="60"/>
  <c r="B2" i="59"/>
  <c r="B2" i="58"/>
  <c r="N2" i="61"/>
  <c r="N2" i="60"/>
  <c r="N2" i="59"/>
  <c r="N2" i="58"/>
  <c r="O3" i="61"/>
  <c r="O3" i="60"/>
  <c r="O3" i="59"/>
  <c r="O3" i="58"/>
  <c r="I4" i="61"/>
  <c r="I4" i="60"/>
  <c r="I4" i="59"/>
  <c r="I4" i="58"/>
  <c r="A9" i="61"/>
  <c r="A9" i="60"/>
  <c r="A9" i="59"/>
  <c r="A9" i="58"/>
  <c r="A12" i="61"/>
  <c r="A12" i="60"/>
  <c r="A12" i="59"/>
  <c r="A12" i="58"/>
  <c r="A15" i="61"/>
  <c r="A15" i="60"/>
  <c r="A15" i="59"/>
  <c r="A15" i="58"/>
  <c r="A18" i="61"/>
  <c r="A18" i="60"/>
  <c r="A18" i="59"/>
  <c r="A18" i="58"/>
  <c r="A21" i="61"/>
  <c r="A21" i="60"/>
  <c r="A21" i="59"/>
  <c r="A21" i="58"/>
  <c r="A24" i="61"/>
  <c r="A24" i="60"/>
  <c r="A24" i="59"/>
  <c r="A24" i="58"/>
  <c r="A27" i="61"/>
  <c r="A27" i="60"/>
  <c r="A27" i="59"/>
  <c r="A27" i="58"/>
  <c r="A30" i="61"/>
  <c r="A30" i="60"/>
  <c r="A30" i="59"/>
  <c r="A30" i="58"/>
  <c r="A33" i="61"/>
  <c r="A33" i="60"/>
  <c r="A33" i="59"/>
  <c r="A33" i="58"/>
  <c r="A36" i="61"/>
  <c r="A36" i="60"/>
  <c r="A36" i="59"/>
  <c r="A36" i="58"/>
  <c r="A39" i="61"/>
  <c r="A39" i="60"/>
  <c r="A39" i="59"/>
  <c r="A39" i="58"/>
  <c r="A42" i="61"/>
  <c r="A42" i="60"/>
  <c r="A42" i="59"/>
  <c r="A42" i="58"/>
  <c r="A45" i="61"/>
  <c r="A45" i="60"/>
  <c r="A45" i="59"/>
  <c r="A45" i="58"/>
  <c r="A48" i="61"/>
  <c r="A48" i="60"/>
  <c r="A48" i="59"/>
  <c r="A51" i="61"/>
  <c r="A51" i="60"/>
  <c r="A51" i="59"/>
  <c r="A51" i="58"/>
  <c r="A54" i="61"/>
  <c r="A54" i="60"/>
  <c r="A54" i="59"/>
  <c r="A54" i="58"/>
  <c r="A57" i="61"/>
  <c r="A57" i="60"/>
  <c r="A57" i="59"/>
  <c r="A57" i="58"/>
  <c r="A60" i="61"/>
  <c r="A60" i="60"/>
  <c r="A60" i="59"/>
  <c r="A60" i="58"/>
  <c r="A63" i="61"/>
  <c r="A63" i="60"/>
  <c r="A63" i="59"/>
  <c r="A63" i="58"/>
  <c r="A66" i="61"/>
  <c r="A66" i="60"/>
  <c r="A66" i="59"/>
  <c r="A66" i="58"/>
  <c r="A69" i="61"/>
  <c r="A69" i="60"/>
  <c r="A69" i="59"/>
  <c r="A69" i="58"/>
  <c r="A72" i="61"/>
  <c r="A72" i="60"/>
  <c r="A72" i="59"/>
  <c r="A72" i="58"/>
  <c r="A75" i="61"/>
  <c r="A75" i="60"/>
  <c r="A75" i="59"/>
  <c r="A75" i="58"/>
  <c r="A78" i="61"/>
  <c r="A78" i="60"/>
  <c r="A78" i="59"/>
  <c r="A78" i="58"/>
  <c r="A81" i="61"/>
  <c r="A81" i="60"/>
  <c r="A81" i="59"/>
  <c r="A81" i="58"/>
  <c r="A84" i="61"/>
  <c r="A84" i="60"/>
  <c r="A84" i="59"/>
  <c r="A84" i="58"/>
  <c r="A87" i="61"/>
  <c r="A87" i="60"/>
  <c r="A87" i="59"/>
  <c r="A87" i="58"/>
  <c r="A90" i="61"/>
  <c r="A90" i="60"/>
  <c r="A90" i="59"/>
  <c r="A90" i="58"/>
  <c r="A93" i="61"/>
  <c r="A93" i="60"/>
  <c r="A93" i="59"/>
  <c r="A93" i="58"/>
  <c r="A102" i="61"/>
  <c r="A102" i="60"/>
  <c r="A102" i="59"/>
  <c r="A102" i="58"/>
  <c r="P112" i="57"/>
  <c r="A114" i="61"/>
  <c r="A114" i="60"/>
  <c r="A114" i="59"/>
  <c r="A114" i="58"/>
  <c r="M123" i="57"/>
  <c r="N123" i="57" s="1"/>
  <c r="N125" i="57"/>
  <c r="H133" i="57"/>
  <c r="X133" i="57" s="1"/>
  <c r="Q133" i="57" s="1"/>
  <c r="A138" i="61"/>
  <c r="A138" i="60"/>
  <c r="A138" i="59"/>
  <c r="A138" i="58"/>
  <c r="M144" i="57"/>
  <c r="N144" i="57" s="1"/>
  <c r="G144" i="57"/>
  <c r="H144" i="57" s="1"/>
  <c r="A151" i="61"/>
  <c r="A151" i="60"/>
  <c r="A151" i="59"/>
  <c r="A151" i="58"/>
  <c r="A194" i="61"/>
  <c r="A194" i="60"/>
  <c r="A194" i="59"/>
  <c r="A194" i="58"/>
  <c r="Q198" i="57"/>
  <c r="A200" i="61"/>
  <c r="A200" i="60"/>
  <c r="A200" i="59"/>
  <c r="A200" i="58"/>
  <c r="Q212" i="57"/>
  <c r="P217" i="57"/>
  <c r="M217" i="57"/>
  <c r="N217" i="57" s="1"/>
  <c r="J217" i="57"/>
  <c r="K217" i="57" s="1"/>
  <c r="P222" i="57"/>
  <c r="J222" i="57"/>
  <c r="K222" i="57" s="1"/>
  <c r="G222" i="57"/>
  <c r="H222" i="57" s="1"/>
  <c r="M222" i="57"/>
  <c r="N222" i="57" s="1"/>
  <c r="H223" i="57"/>
  <c r="H233" i="57"/>
  <c r="H17" i="58"/>
  <c r="X17" i="58" s="1"/>
  <c r="Q17" i="58" s="1"/>
  <c r="K26" i="58"/>
  <c r="A48" i="58"/>
  <c r="Q65" i="58"/>
  <c r="H80" i="58"/>
  <c r="X80" i="58" s="1"/>
  <c r="Q80" i="58" s="1"/>
  <c r="H119" i="58"/>
  <c r="A95" i="61"/>
  <c r="A95" i="60"/>
  <c r="A95" i="59"/>
  <c r="A95" i="58"/>
  <c r="Q98" i="57"/>
  <c r="A104" i="61"/>
  <c r="A104" i="60"/>
  <c r="A104" i="59"/>
  <c r="A104" i="58"/>
  <c r="A110" i="61"/>
  <c r="A110" i="60"/>
  <c r="A110" i="59"/>
  <c r="A110" i="58"/>
  <c r="A112" i="61"/>
  <c r="A112" i="60"/>
  <c r="A112" i="59"/>
  <c r="A112" i="58"/>
  <c r="Q122" i="57"/>
  <c r="M129" i="57"/>
  <c r="N129" i="57" s="1"/>
  <c r="G129" i="57"/>
  <c r="H129" i="57" s="1"/>
  <c r="X129" i="57" s="1"/>
  <c r="Q129" i="57" s="1"/>
  <c r="A132" i="61"/>
  <c r="A132" i="60"/>
  <c r="A132" i="59"/>
  <c r="A132" i="58"/>
  <c r="A135" i="61"/>
  <c r="A135" i="60"/>
  <c r="A135" i="59"/>
  <c r="A135" i="58"/>
  <c r="M141" i="57"/>
  <c r="N141" i="57" s="1"/>
  <c r="G141" i="57"/>
  <c r="H141" i="57" s="1"/>
  <c r="X141" i="57" s="1"/>
  <c r="Q141" i="57" s="1"/>
  <c r="A148" i="61"/>
  <c r="A148" i="60"/>
  <c r="A148" i="59"/>
  <c r="A148" i="58"/>
  <c r="A158" i="61"/>
  <c r="A158" i="60"/>
  <c r="A158" i="59"/>
  <c r="A158" i="58"/>
  <c r="H160" i="57"/>
  <c r="X160" i="57" s="1"/>
  <c r="Q160" i="57" s="1"/>
  <c r="A162" i="61"/>
  <c r="A162" i="60"/>
  <c r="A162" i="59"/>
  <c r="A162" i="58"/>
  <c r="A166" i="61"/>
  <c r="A166" i="60"/>
  <c r="A166" i="59"/>
  <c r="A166" i="58"/>
  <c r="A170" i="61"/>
  <c r="A170" i="60"/>
  <c r="A170" i="59"/>
  <c r="A170" i="58"/>
  <c r="H172" i="57"/>
  <c r="X172" i="57" s="1"/>
  <c r="Q172" i="57" s="1"/>
  <c r="A174" i="61"/>
  <c r="A174" i="60"/>
  <c r="A174" i="59"/>
  <c r="A174" i="58"/>
  <c r="A178" i="61"/>
  <c r="A178" i="60"/>
  <c r="A178" i="59"/>
  <c r="A178" i="58"/>
  <c r="A182" i="61"/>
  <c r="A182" i="60"/>
  <c r="A182" i="59"/>
  <c r="A182" i="58"/>
  <c r="H184" i="57"/>
  <c r="X184" i="57" s="1"/>
  <c r="Q184" i="57" s="1"/>
  <c r="A186" i="61"/>
  <c r="A186" i="60"/>
  <c r="A186" i="59"/>
  <c r="A186" i="58"/>
  <c r="A190" i="61"/>
  <c r="A190" i="60"/>
  <c r="A190" i="59"/>
  <c r="A190" i="58"/>
  <c r="K197" i="57"/>
  <c r="N203" i="57"/>
  <c r="H208" i="57"/>
  <c r="X208" i="57" s="1"/>
  <c r="Q208" i="57" s="1"/>
  <c r="H15" i="58"/>
  <c r="X15" i="58" s="1"/>
  <c r="Q15" i="58" s="1"/>
  <c r="H65" i="58"/>
  <c r="X65" i="58" s="1"/>
  <c r="M73" i="58"/>
  <c r="N73" i="58" s="1"/>
  <c r="J73" i="58"/>
  <c r="K73" i="58" s="1"/>
  <c r="P73" i="58"/>
  <c r="G73" i="58"/>
  <c r="H73" i="58" s="1"/>
  <c r="D2" i="61"/>
  <c r="D2" i="60"/>
  <c r="D2" i="59"/>
  <c r="P2" i="61"/>
  <c r="P2" i="60"/>
  <c r="P2" i="59"/>
  <c r="P2" i="58"/>
  <c r="Q3" i="61"/>
  <c r="Q3" i="60"/>
  <c r="Q3" i="59"/>
  <c r="Q3" i="58"/>
  <c r="O4" i="61"/>
  <c r="O4" i="60"/>
  <c r="O4" i="59"/>
  <c r="O4" i="58"/>
  <c r="A97" i="61"/>
  <c r="A97" i="60"/>
  <c r="A97" i="59"/>
  <c r="A97" i="58"/>
  <c r="P97" i="57"/>
  <c r="A106" i="61"/>
  <c r="A106" i="60"/>
  <c r="A106" i="59"/>
  <c r="A106" i="58"/>
  <c r="P106" i="57"/>
  <c r="A108" i="61"/>
  <c r="A108" i="60"/>
  <c r="A108" i="59"/>
  <c r="A108" i="58"/>
  <c r="P108" i="57"/>
  <c r="H109" i="57"/>
  <c r="X109" i="57" s="1"/>
  <c r="Q109" i="57" s="1"/>
  <c r="J111" i="57"/>
  <c r="K111" i="57" s="1"/>
  <c r="A125" i="61"/>
  <c r="A125" i="60"/>
  <c r="A125" i="59"/>
  <c r="A125" i="58"/>
  <c r="A127" i="61"/>
  <c r="A127" i="60"/>
  <c r="A127" i="59"/>
  <c r="A127" i="58"/>
  <c r="M138" i="57"/>
  <c r="N138" i="57" s="1"/>
  <c r="G138" i="57"/>
  <c r="H138" i="57" s="1"/>
  <c r="A145" i="61"/>
  <c r="A145" i="60"/>
  <c r="A145" i="59"/>
  <c r="A145" i="58"/>
  <c r="N149" i="57"/>
  <c r="J153" i="57"/>
  <c r="K153" i="57" s="1"/>
  <c r="A195" i="61"/>
  <c r="A195" i="60"/>
  <c r="A195" i="59"/>
  <c r="A195" i="58"/>
  <c r="N197" i="57"/>
  <c r="A201" i="61"/>
  <c r="A201" i="60"/>
  <c r="A201" i="59"/>
  <c r="A201" i="58"/>
  <c r="H211" i="57"/>
  <c r="X211" i="57" s="1"/>
  <c r="Q211" i="57" s="1"/>
  <c r="G217" i="57"/>
  <c r="H217" i="57" s="1"/>
  <c r="A220" i="61"/>
  <c r="A220" i="60"/>
  <c r="A220" i="59"/>
  <c r="A220" i="58"/>
  <c r="R3" i="61"/>
  <c r="R3" i="60"/>
  <c r="R3" i="59"/>
  <c r="R3" i="58"/>
  <c r="P4" i="61"/>
  <c r="P4" i="60"/>
  <c r="P4" i="59"/>
  <c r="P4" i="58"/>
  <c r="Q116" i="57"/>
  <c r="A123" i="61"/>
  <c r="A123" i="60"/>
  <c r="A123" i="59"/>
  <c r="A123" i="58"/>
  <c r="H124" i="57"/>
  <c r="M132" i="57"/>
  <c r="N132" i="57" s="1"/>
  <c r="G132" i="57"/>
  <c r="H132" i="57" s="1"/>
  <c r="M135" i="57"/>
  <c r="N135" i="57" s="1"/>
  <c r="G135" i="57"/>
  <c r="H135" i="57" s="1"/>
  <c r="A142" i="61"/>
  <c r="A142" i="60"/>
  <c r="A142" i="59"/>
  <c r="A142" i="58"/>
  <c r="A155" i="61"/>
  <c r="A155" i="60"/>
  <c r="A155" i="59"/>
  <c r="A155" i="58"/>
  <c r="H215" i="57"/>
  <c r="P228" i="57"/>
  <c r="M228" i="57"/>
  <c r="N228" i="57" s="1"/>
  <c r="J228" i="57"/>
  <c r="K228" i="57" s="1"/>
  <c r="G228" i="57"/>
  <c r="H228" i="57" s="1"/>
  <c r="X228" i="57" s="1"/>
  <c r="Q228" i="57" s="1"/>
  <c r="P99" i="58"/>
  <c r="G99" i="58"/>
  <c r="H99" i="58" s="1"/>
  <c r="M99" i="58"/>
  <c r="N99" i="58" s="1"/>
  <c r="J99" i="58"/>
  <c r="K99" i="58" s="1"/>
  <c r="G105" i="58"/>
  <c r="H105" i="58" s="1"/>
  <c r="P105" i="58"/>
  <c r="M105" i="58"/>
  <c r="N105" i="58" s="1"/>
  <c r="J105" i="58"/>
  <c r="K105" i="58" s="1"/>
  <c r="G108" i="58"/>
  <c r="H108" i="58" s="1"/>
  <c r="P108" i="58"/>
  <c r="M108" i="58"/>
  <c r="N108" i="58" s="1"/>
  <c r="J108" i="58"/>
  <c r="K108" i="58" s="1"/>
  <c r="G111" i="58"/>
  <c r="H111" i="58" s="1"/>
  <c r="P111" i="58"/>
  <c r="M111" i="58"/>
  <c r="N111" i="58" s="1"/>
  <c r="J111" i="58"/>
  <c r="K111" i="58" s="1"/>
  <c r="F2" i="61"/>
  <c r="F2" i="60"/>
  <c r="F2" i="59"/>
  <c r="F2" i="58"/>
  <c r="B3" i="61"/>
  <c r="B3" i="60"/>
  <c r="B3" i="59"/>
  <c r="A8" i="61"/>
  <c r="A8" i="60"/>
  <c r="A8" i="59"/>
  <c r="A8" i="58"/>
  <c r="A11" i="61"/>
  <c r="A11" i="60"/>
  <c r="A11" i="59"/>
  <c r="A11" i="58"/>
  <c r="A14" i="61"/>
  <c r="A14" i="60"/>
  <c r="A14" i="59"/>
  <c r="A14" i="58"/>
  <c r="A17" i="61"/>
  <c r="A17" i="60"/>
  <c r="A17" i="59"/>
  <c r="A17" i="58"/>
  <c r="A20" i="61"/>
  <c r="A20" i="60"/>
  <c r="A20" i="59"/>
  <c r="A20" i="58"/>
  <c r="A23" i="61"/>
  <c r="A23" i="60"/>
  <c r="A23" i="59"/>
  <c r="A23" i="58"/>
  <c r="A26" i="61"/>
  <c r="A26" i="60"/>
  <c r="A26" i="59"/>
  <c r="A26" i="58"/>
  <c r="A29" i="61"/>
  <c r="A29" i="60"/>
  <c r="A29" i="59"/>
  <c r="A29" i="58"/>
  <c r="A32" i="61"/>
  <c r="A32" i="60"/>
  <c r="A32" i="59"/>
  <c r="A32" i="58"/>
  <c r="A35" i="61"/>
  <c r="A35" i="60"/>
  <c r="A35" i="59"/>
  <c r="A35" i="58"/>
  <c r="A38" i="61"/>
  <c r="A38" i="60"/>
  <c r="A38" i="59"/>
  <c r="A38" i="58"/>
  <c r="A41" i="61"/>
  <c r="A41" i="60"/>
  <c r="A41" i="59"/>
  <c r="A41" i="58"/>
  <c r="A44" i="61"/>
  <c r="A44" i="60"/>
  <c r="A44" i="59"/>
  <c r="A44" i="58"/>
  <c r="A47" i="61"/>
  <c r="A47" i="60"/>
  <c r="A47" i="59"/>
  <c r="A47" i="58"/>
  <c r="A50" i="61"/>
  <c r="A50" i="60"/>
  <c r="A50" i="59"/>
  <c r="A50" i="58"/>
  <c r="A53" i="61"/>
  <c r="A53" i="60"/>
  <c r="A53" i="59"/>
  <c r="A53" i="58"/>
  <c r="A56" i="61"/>
  <c r="A56" i="60"/>
  <c r="A56" i="59"/>
  <c r="A56" i="58"/>
  <c r="A59" i="61"/>
  <c r="A59" i="60"/>
  <c r="A59" i="59"/>
  <c r="A59" i="58"/>
  <c r="A62" i="61"/>
  <c r="A62" i="60"/>
  <c r="A62" i="59"/>
  <c r="A62" i="58"/>
  <c r="A65" i="61"/>
  <c r="A65" i="60"/>
  <c r="A65" i="59"/>
  <c r="A65" i="58"/>
  <c r="A68" i="61"/>
  <c r="A68" i="60"/>
  <c r="A68" i="59"/>
  <c r="A68" i="58"/>
  <c r="A71" i="61"/>
  <c r="A71" i="60"/>
  <c r="A71" i="59"/>
  <c r="A71" i="58"/>
  <c r="A74" i="61"/>
  <c r="A74" i="60"/>
  <c r="A74" i="59"/>
  <c r="A74" i="58"/>
  <c r="A77" i="61"/>
  <c r="A77" i="60"/>
  <c r="A77" i="59"/>
  <c r="A77" i="58"/>
  <c r="A80" i="61"/>
  <c r="A80" i="60"/>
  <c r="A80" i="59"/>
  <c r="A80" i="58"/>
  <c r="A83" i="61"/>
  <c r="A83" i="60"/>
  <c r="A83" i="59"/>
  <c r="A83" i="58"/>
  <c r="A86" i="61"/>
  <c r="A86" i="60"/>
  <c r="A86" i="59"/>
  <c r="A86" i="58"/>
  <c r="A89" i="61"/>
  <c r="A89" i="60"/>
  <c r="A89" i="59"/>
  <c r="A89" i="58"/>
  <c r="A92" i="61"/>
  <c r="A92" i="60"/>
  <c r="A92" i="59"/>
  <c r="A92" i="58"/>
  <c r="A99" i="61"/>
  <c r="A99" i="60"/>
  <c r="A99" i="59"/>
  <c r="A99" i="58"/>
  <c r="G100" i="57"/>
  <c r="H100" i="57" s="1"/>
  <c r="M111" i="57"/>
  <c r="N111" i="57" s="1"/>
  <c r="N113" i="57"/>
  <c r="A119" i="61"/>
  <c r="A119" i="60"/>
  <c r="A119" i="59"/>
  <c r="A119" i="58"/>
  <c r="A121" i="61"/>
  <c r="A121" i="60"/>
  <c r="A121" i="59"/>
  <c r="A121" i="58"/>
  <c r="J124" i="57"/>
  <c r="K124" i="57" s="1"/>
  <c r="N128" i="57"/>
  <c r="A130" i="61"/>
  <c r="A130" i="60"/>
  <c r="A130" i="59"/>
  <c r="A130" i="58"/>
  <c r="A139" i="61"/>
  <c r="A139" i="60"/>
  <c r="A139" i="59"/>
  <c r="A139" i="58"/>
  <c r="J147" i="57"/>
  <c r="K147" i="57" s="1"/>
  <c r="A152" i="61"/>
  <c r="A152" i="60"/>
  <c r="A152" i="59"/>
  <c r="A152" i="58"/>
  <c r="H157" i="57"/>
  <c r="X157" i="57" s="1"/>
  <c r="Q157" i="57" s="1"/>
  <c r="A159" i="61"/>
  <c r="A159" i="60"/>
  <c r="A159" i="59"/>
  <c r="A159" i="58"/>
  <c r="A163" i="61"/>
  <c r="A163" i="60"/>
  <c r="A163" i="59"/>
  <c r="A163" i="58"/>
  <c r="A167" i="61"/>
  <c r="A167" i="60"/>
  <c r="A167" i="59"/>
  <c r="A167" i="58"/>
  <c r="H169" i="57"/>
  <c r="X169" i="57" s="1"/>
  <c r="Q169" i="57" s="1"/>
  <c r="A171" i="61"/>
  <c r="A171" i="60"/>
  <c r="A171" i="59"/>
  <c r="A171" i="58"/>
  <c r="A175" i="61"/>
  <c r="A175" i="60"/>
  <c r="A175" i="59"/>
  <c r="A175" i="58"/>
  <c r="A179" i="61"/>
  <c r="A179" i="60"/>
  <c r="A179" i="59"/>
  <c r="A179" i="58"/>
  <c r="H181" i="57"/>
  <c r="X181" i="57" s="1"/>
  <c r="Q181" i="57" s="1"/>
  <c r="A183" i="61"/>
  <c r="A183" i="60"/>
  <c r="A183" i="59"/>
  <c r="A183" i="58"/>
  <c r="A187" i="61"/>
  <c r="A187" i="60"/>
  <c r="A187" i="59"/>
  <c r="A187" i="58"/>
  <c r="A191" i="61"/>
  <c r="A191" i="60"/>
  <c r="A191" i="59"/>
  <c r="A191" i="58"/>
  <c r="H193" i="57"/>
  <c r="X193" i="57" s="1"/>
  <c r="Q193" i="57" s="1"/>
  <c r="H199" i="57"/>
  <c r="X199" i="57" s="1"/>
  <c r="Q199" i="57" s="1"/>
  <c r="V203" i="57"/>
  <c r="O203" i="57" s="1"/>
  <c r="N209" i="57"/>
  <c r="H221" i="57"/>
  <c r="X221" i="57" s="1"/>
  <c r="Q221" i="57" s="1"/>
  <c r="H8" i="58"/>
  <c r="X8" i="58" s="1"/>
  <c r="Q8" i="58" s="1"/>
  <c r="P58" i="58"/>
  <c r="M58" i="58"/>
  <c r="N58" i="58" s="1"/>
  <c r="J58" i="58"/>
  <c r="K58" i="58" s="1"/>
  <c r="G58" i="58"/>
  <c r="H58" i="58" s="1"/>
  <c r="Q75" i="58"/>
  <c r="Q95" i="57"/>
  <c r="A101" i="61"/>
  <c r="A101" i="60"/>
  <c r="A101" i="59"/>
  <c r="A101" i="58"/>
  <c r="Q104" i="57"/>
  <c r="Q110" i="57"/>
  <c r="A117" i="61"/>
  <c r="A117" i="60"/>
  <c r="A117" i="59"/>
  <c r="A117" i="58"/>
  <c r="G118" i="57"/>
  <c r="H118" i="57" s="1"/>
  <c r="A136" i="61"/>
  <c r="A136" i="60"/>
  <c r="A136" i="59"/>
  <c r="A136" i="58"/>
  <c r="Q148" i="57"/>
  <c r="A149" i="61"/>
  <c r="A149" i="60"/>
  <c r="A149" i="59"/>
  <c r="A149" i="58"/>
  <c r="P153" i="57"/>
  <c r="H154" i="57"/>
  <c r="X154" i="57" s="1"/>
  <c r="Q154" i="57" s="1"/>
  <c r="Q166" i="57"/>
  <c r="Q190" i="57"/>
  <c r="A196" i="61"/>
  <c r="A196" i="60"/>
  <c r="A196" i="59"/>
  <c r="A196" i="58"/>
  <c r="A202" i="61"/>
  <c r="A202" i="60"/>
  <c r="A202" i="59"/>
  <c r="A202" i="58"/>
  <c r="A224" i="61"/>
  <c r="A224" i="60"/>
  <c r="A224" i="59"/>
  <c r="A224" i="58"/>
  <c r="A226" i="61"/>
  <c r="A226" i="60"/>
  <c r="A226" i="59"/>
  <c r="A226" i="58"/>
  <c r="D2" i="58"/>
  <c r="N47" i="58"/>
  <c r="K47" i="58"/>
  <c r="Q50" i="58"/>
  <c r="Q74" i="58"/>
  <c r="P75" i="58"/>
  <c r="M75" i="58"/>
  <c r="N75" i="58" s="1"/>
  <c r="J75" i="58"/>
  <c r="K75" i="58" s="1"/>
  <c r="G75" i="58"/>
  <c r="H75" i="58" s="1"/>
  <c r="X75" i="58" s="1"/>
  <c r="J86" i="58"/>
  <c r="K86" i="58" s="1"/>
  <c r="P86" i="58"/>
  <c r="M86" i="58"/>
  <c r="N86" i="58" s="1"/>
  <c r="G86" i="58"/>
  <c r="H86" i="58" s="1"/>
  <c r="X86" i="58" s="1"/>
  <c r="H2" i="61"/>
  <c r="H2" i="60"/>
  <c r="H2" i="59"/>
  <c r="H2" i="58"/>
  <c r="D3" i="61"/>
  <c r="D3" i="60"/>
  <c r="D3" i="59"/>
  <c r="D3" i="58"/>
  <c r="C4" i="61"/>
  <c r="C4" i="60"/>
  <c r="C4" i="59"/>
  <c r="A94" i="61"/>
  <c r="A94" i="60"/>
  <c r="A94" i="59"/>
  <c r="A94" i="58"/>
  <c r="J100" i="57"/>
  <c r="K100" i="57" s="1"/>
  <c r="A103" i="61"/>
  <c r="A103" i="60"/>
  <c r="A103" i="59"/>
  <c r="A103" i="58"/>
  <c r="N107" i="57"/>
  <c r="A113" i="61"/>
  <c r="A113" i="60"/>
  <c r="A113" i="59"/>
  <c r="A113" i="58"/>
  <c r="A115" i="61"/>
  <c r="A115" i="60"/>
  <c r="A115" i="59"/>
  <c r="A115" i="58"/>
  <c r="J118" i="57"/>
  <c r="K118" i="57" s="1"/>
  <c r="A128" i="61"/>
  <c r="A128" i="60"/>
  <c r="A128" i="59"/>
  <c r="A128" i="58"/>
  <c r="J129" i="57"/>
  <c r="K129" i="57" s="1"/>
  <c r="N131" i="57"/>
  <c r="A133" i="61"/>
  <c r="A133" i="60"/>
  <c r="A133" i="59"/>
  <c r="A133" i="58"/>
  <c r="N137" i="57"/>
  <c r="J141" i="57"/>
  <c r="K141" i="57" s="1"/>
  <c r="A146" i="61"/>
  <c r="A146" i="60"/>
  <c r="A146" i="59"/>
  <c r="A146" i="58"/>
  <c r="H151" i="57"/>
  <c r="X151" i="57" s="1"/>
  <c r="Q151" i="57" s="1"/>
  <c r="A156" i="61"/>
  <c r="A156" i="60"/>
  <c r="A156" i="59"/>
  <c r="A156" i="58"/>
  <c r="A197" i="61"/>
  <c r="A197" i="60"/>
  <c r="A197" i="59"/>
  <c r="A197" i="58"/>
  <c r="A203" i="61"/>
  <c r="A203" i="60"/>
  <c r="A203" i="59"/>
  <c r="A203" i="58"/>
  <c r="Q219" i="57"/>
  <c r="E224" i="57"/>
  <c r="P232" i="57"/>
  <c r="M232" i="57"/>
  <c r="N232" i="57" s="1"/>
  <c r="J232" i="57"/>
  <c r="K232" i="57" s="1"/>
  <c r="G232" i="57"/>
  <c r="H232" i="57" s="1"/>
  <c r="Q44" i="58"/>
  <c r="E47" i="58"/>
  <c r="J216" i="57"/>
  <c r="K216" i="57" s="1"/>
  <c r="V217" i="57"/>
  <c r="O217" i="57" s="1"/>
  <c r="M218" i="57"/>
  <c r="N218" i="57" s="1"/>
  <c r="M220" i="57"/>
  <c r="N220" i="57" s="1"/>
  <c r="G227" i="57"/>
  <c r="H227" i="57" s="1"/>
  <c r="X227" i="57" s="1"/>
  <c r="Q227" i="57" s="1"/>
  <c r="A228" i="61"/>
  <c r="A228" i="60"/>
  <c r="A228" i="59"/>
  <c r="A228" i="58"/>
  <c r="G229" i="57"/>
  <c r="H229" i="57" s="1"/>
  <c r="X229" i="57" s="1"/>
  <c r="A232" i="61"/>
  <c r="A232" i="60"/>
  <c r="A232" i="59"/>
  <c r="A232" i="58"/>
  <c r="J233" i="57"/>
  <c r="K233" i="57" s="1"/>
  <c r="J10" i="58"/>
  <c r="K10" i="58" s="1"/>
  <c r="G10" i="58"/>
  <c r="H10" i="58" s="1"/>
  <c r="X10" i="58" s="1"/>
  <c r="Q10" i="58" s="1"/>
  <c r="G14" i="58"/>
  <c r="H14" i="58" s="1"/>
  <c r="X14" i="58" s="1"/>
  <c r="Q14" i="58" s="1"/>
  <c r="J19" i="58"/>
  <c r="K19" i="58" s="1"/>
  <c r="G19" i="58"/>
  <c r="H19" i="58" s="1"/>
  <c r="G23" i="58"/>
  <c r="H23" i="58" s="1"/>
  <c r="X23" i="58" s="1"/>
  <c r="Q23" i="58" s="1"/>
  <c r="J28" i="58"/>
  <c r="K28" i="58" s="1"/>
  <c r="G28" i="58"/>
  <c r="H28" i="58" s="1"/>
  <c r="X28" i="58" s="1"/>
  <c r="Q28" i="58" s="1"/>
  <c r="G32" i="58"/>
  <c r="H32" i="58" s="1"/>
  <c r="X32" i="58" s="1"/>
  <c r="Q32" i="58" s="1"/>
  <c r="J37" i="58"/>
  <c r="K37" i="58" s="1"/>
  <c r="G37" i="58"/>
  <c r="H37" i="58" s="1"/>
  <c r="X37" i="58" s="1"/>
  <c r="Q37" i="58" s="1"/>
  <c r="N45" i="58"/>
  <c r="E51" i="58"/>
  <c r="K54" i="58"/>
  <c r="K63" i="58"/>
  <c r="M95" i="58"/>
  <c r="N95" i="58" s="1"/>
  <c r="P100" i="58"/>
  <c r="M100" i="58"/>
  <c r="N100" i="58" s="1"/>
  <c r="J100" i="58"/>
  <c r="K100" i="58" s="1"/>
  <c r="H171" i="58"/>
  <c r="X171" i="58" s="1"/>
  <c r="G159" i="57"/>
  <c r="H159" i="57" s="1"/>
  <c r="X159" i="57" s="1"/>
  <c r="Q159" i="57" s="1"/>
  <c r="G162" i="57"/>
  <c r="H162" i="57" s="1"/>
  <c r="X162" i="57" s="1"/>
  <c r="Q162" i="57" s="1"/>
  <c r="G165" i="57"/>
  <c r="H165" i="57" s="1"/>
  <c r="X165" i="57" s="1"/>
  <c r="Q165" i="57" s="1"/>
  <c r="G168" i="57"/>
  <c r="H168" i="57" s="1"/>
  <c r="X168" i="57" s="1"/>
  <c r="Q168" i="57" s="1"/>
  <c r="G171" i="57"/>
  <c r="H171" i="57" s="1"/>
  <c r="X171" i="57" s="1"/>
  <c r="Q171" i="57" s="1"/>
  <c r="G174" i="57"/>
  <c r="H174" i="57" s="1"/>
  <c r="X174" i="57" s="1"/>
  <c r="Q174" i="57" s="1"/>
  <c r="G177" i="57"/>
  <c r="H177" i="57" s="1"/>
  <c r="X177" i="57" s="1"/>
  <c r="Q177" i="57" s="1"/>
  <c r="G180" i="57"/>
  <c r="H180" i="57" s="1"/>
  <c r="X180" i="57" s="1"/>
  <c r="Q180" i="57" s="1"/>
  <c r="G183" i="57"/>
  <c r="H183" i="57" s="1"/>
  <c r="X183" i="57" s="1"/>
  <c r="Q183" i="57" s="1"/>
  <c r="G186" i="57"/>
  <c r="H186" i="57" s="1"/>
  <c r="X186" i="57" s="1"/>
  <c r="Q186" i="57" s="1"/>
  <c r="G189" i="57"/>
  <c r="H189" i="57" s="1"/>
  <c r="X189" i="57" s="1"/>
  <c r="Q189" i="57" s="1"/>
  <c r="G192" i="57"/>
  <c r="H192" i="57" s="1"/>
  <c r="X192" i="57" s="1"/>
  <c r="Q192" i="57" s="1"/>
  <c r="G195" i="57"/>
  <c r="H195" i="57" s="1"/>
  <c r="X195" i="57" s="1"/>
  <c r="Q195" i="57" s="1"/>
  <c r="G198" i="57"/>
  <c r="H198" i="57" s="1"/>
  <c r="X198" i="57" s="1"/>
  <c r="G201" i="57"/>
  <c r="H201" i="57" s="1"/>
  <c r="X201" i="57" s="1"/>
  <c r="Q201" i="57" s="1"/>
  <c r="G204" i="57"/>
  <c r="H204" i="57" s="1"/>
  <c r="X204" i="57" s="1"/>
  <c r="G207" i="57"/>
  <c r="H207" i="57" s="1"/>
  <c r="X207" i="57" s="1"/>
  <c r="Q207" i="57" s="1"/>
  <c r="G210" i="57"/>
  <c r="H210" i="57" s="1"/>
  <c r="X210" i="57" s="1"/>
  <c r="Q210" i="57" s="1"/>
  <c r="G213" i="57"/>
  <c r="H213" i="57" s="1"/>
  <c r="X213" i="57" s="1"/>
  <c r="Q213" i="57" s="1"/>
  <c r="A218" i="61"/>
  <c r="A218" i="60"/>
  <c r="A218" i="59"/>
  <c r="A218" i="58"/>
  <c r="G219" i="57"/>
  <c r="H219" i="57" s="1"/>
  <c r="X219" i="57" s="1"/>
  <c r="P220" i="57"/>
  <c r="J223" i="57"/>
  <c r="K223" i="57" s="1"/>
  <c r="J225" i="57"/>
  <c r="K225" i="57" s="1"/>
  <c r="V226" i="57"/>
  <c r="O226" i="57" s="1"/>
  <c r="M231" i="57"/>
  <c r="N231" i="57" s="1"/>
  <c r="P233" i="57"/>
  <c r="G236" i="57"/>
  <c r="H236" i="57" s="1"/>
  <c r="X236" i="57" s="1"/>
  <c r="Q236" i="57" s="1"/>
  <c r="A237" i="61"/>
  <c r="A237" i="60"/>
  <c r="A237" i="59"/>
  <c r="A237" i="58"/>
  <c r="V53" i="58"/>
  <c r="O53" i="58" s="1"/>
  <c r="V62" i="58"/>
  <c r="O62" i="58" s="1"/>
  <c r="E72" i="58"/>
  <c r="Q86" i="58"/>
  <c r="H93" i="58"/>
  <c r="X93" i="58" s="1"/>
  <c r="Q93" i="58" s="1"/>
  <c r="H138" i="58"/>
  <c r="X138" i="58" s="1"/>
  <c r="Q138" i="58" s="1"/>
  <c r="H189" i="58"/>
  <c r="X189" i="58" s="1"/>
  <c r="A233" i="61"/>
  <c r="A233" i="60"/>
  <c r="A233" i="59"/>
  <c r="A233" i="58"/>
  <c r="J13" i="58"/>
  <c r="K13" i="58" s="1"/>
  <c r="G13" i="58"/>
  <c r="J22" i="58"/>
  <c r="K22" i="58" s="1"/>
  <c r="G22" i="58"/>
  <c r="H22" i="58" s="1"/>
  <c r="X22" i="58" s="1"/>
  <c r="Q22" i="58" s="1"/>
  <c r="J31" i="58"/>
  <c r="K31" i="58" s="1"/>
  <c r="G31" i="58"/>
  <c r="H31" i="58" s="1"/>
  <c r="H47" i="58"/>
  <c r="H187" i="58"/>
  <c r="X187" i="58" s="1"/>
  <c r="A208" i="61"/>
  <c r="A208" i="60"/>
  <c r="A208" i="59"/>
  <c r="A208" i="58"/>
  <c r="A211" i="61"/>
  <c r="A211" i="60"/>
  <c r="A211" i="59"/>
  <c r="A211" i="58"/>
  <c r="A214" i="61"/>
  <c r="A214" i="60"/>
  <c r="A214" i="59"/>
  <c r="A214" i="58"/>
  <c r="A231" i="61"/>
  <c r="A231" i="60"/>
  <c r="A231" i="59"/>
  <c r="A231" i="58"/>
  <c r="A235" i="61"/>
  <c r="A235" i="60"/>
  <c r="A235" i="59"/>
  <c r="A235" i="58"/>
  <c r="Q9" i="58"/>
  <c r="Q18" i="58"/>
  <c r="Q27" i="58"/>
  <c r="Q36" i="58"/>
  <c r="P52" i="58"/>
  <c r="M52" i="58"/>
  <c r="N52" i="58" s="1"/>
  <c r="J52" i="58"/>
  <c r="K52" i="58" s="1"/>
  <c r="G52" i="58"/>
  <c r="H52" i="58" s="1"/>
  <c r="X52" i="58" s="1"/>
  <c r="Q52" i="58" s="1"/>
  <c r="P61" i="58"/>
  <c r="M61" i="58"/>
  <c r="N61" i="58" s="1"/>
  <c r="J61" i="58"/>
  <c r="K61" i="58" s="1"/>
  <c r="G61" i="58"/>
  <c r="H61" i="58" s="1"/>
  <c r="P70" i="58"/>
  <c r="M70" i="58"/>
  <c r="N70" i="58" s="1"/>
  <c r="J70" i="58"/>
  <c r="K70" i="58" s="1"/>
  <c r="G70" i="58"/>
  <c r="H70" i="58" s="1"/>
  <c r="X70" i="58" s="1"/>
  <c r="Q70" i="58" s="1"/>
  <c r="H97" i="58"/>
  <c r="X97" i="58" s="1"/>
  <c r="Q97" i="58" s="1"/>
  <c r="K215" i="57"/>
  <c r="A227" i="61"/>
  <c r="A227" i="60"/>
  <c r="A227" i="59"/>
  <c r="A227" i="58"/>
  <c r="Q42" i="58"/>
  <c r="H44" i="58"/>
  <c r="X44" i="58" s="1"/>
  <c r="H59" i="58"/>
  <c r="X59" i="58" s="1"/>
  <c r="Q59" i="58" s="1"/>
  <c r="H68" i="58"/>
  <c r="X68" i="58" s="1"/>
  <c r="Q68" i="58" s="1"/>
  <c r="J83" i="58"/>
  <c r="K83" i="58" s="1"/>
  <c r="M83" i="58"/>
  <c r="N83" i="58" s="1"/>
  <c r="G83" i="58"/>
  <c r="H83" i="58" s="1"/>
  <c r="X83" i="58" s="1"/>
  <c r="Q83" i="58" s="1"/>
  <c r="G96" i="58"/>
  <c r="H96" i="58" s="1"/>
  <c r="M96" i="58"/>
  <c r="N96" i="58" s="1"/>
  <c r="V214" i="57"/>
  <c r="O214" i="57" s="1"/>
  <c r="N215" i="57"/>
  <c r="M219" i="57"/>
  <c r="N219" i="57" s="1"/>
  <c r="A225" i="61"/>
  <c r="A225" i="60"/>
  <c r="A225" i="59"/>
  <c r="A225" i="58"/>
  <c r="A229" i="61"/>
  <c r="A229" i="60"/>
  <c r="A229" i="59"/>
  <c r="A229" i="58"/>
  <c r="M49" i="58"/>
  <c r="N49" i="58" s="1"/>
  <c r="J49" i="58"/>
  <c r="K49" i="58" s="1"/>
  <c r="G49" i="58"/>
  <c r="H49" i="58" s="1"/>
  <c r="V56" i="58"/>
  <c r="O56" i="58" s="1"/>
  <c r="P82" i="58"/>
  <c r="J82" i="58"/>
  <c r="K82" i="58" s="1"/>
  <c r="G82" i="58"/>
  <c r="H82" i="58" s="1"/>
  <c r="N84" i="58"/>
  <c r="H120" i="58"/>
  <c r="X120" i="58" s="1"/>
  <c r="Q120" i="58" s="1"/>
  <c r="H147" i="58"/>
  <c r="X147" i="58" s="1"/>
  <c r="Q147" i="58" s="1"/>
  <c r="A221" i="61"/>
  <c r="A221" i="60"/>
  <c r="A221" i="59"/>
  <c r="A221" i="58"/>
  <c r="V229" i="57"/>
  <c r="O229" i="57" s="1"/>
  <c r="G11" i="58"/>
  <c r="H11" i="58" s="1"/>
  <c r="X11" i="58" s="1"/>
  <c r="J16" i="58"/>
  <c r="K16" i="58" s="1"/>
  <c r="G16" i="58"/>
  <c r="H16" i="58" s="1"/>
  <c r="X16" i="58" s="1"/>
  <c r="Q16" i="58" s="1"/>
  <c r="G20" i="58"/>
  <c r="H20" i="58" s="1"/>
  <c r="J25" i="58"/>
  <c r="K25" i="58" s="1"/>
  <c r="G25" i="58"/>
  <c r="H25" i="58" s="1"/>
  <c r="X25" i="58" s="1"/>
  <c r="Q25" i="58" s="1"/>
  <c r="G29" i="58"/>
  <c r="H29" i="58" s="1"/>
  <c r="J34" i="58"/>
  <c r="K34" i="58" s="1"/>
  <c r="G34" i="58"/>
  <c r="H34" i="58" s="1"/>
  <c r="G38" i="58"/>
  <c r="H38" i="58" s="1"/>
  <c r="E39" i="58"/>
  <c r="Q39" i="58" s="1"/>
  <c r="H41" i="58"/>
  <c r="X41" i="58" s="1"/>
  <c r="Q41" i="58" s="1"/>
  <c r="N51" i="58"/>
  <c r="K59" i="58"/>
  <c r="K60" i="58"/>
  <c r="K68" i="58"/>
  <c r="K69" i="58"/>
  <c r="H71" i="58"/>
  <c r="X71" i="58" s="1"/>
  <c r="N72" i="58"/>
  <c r="V77" i="58"/>
  <c r="O77" i="58" s="1"/>
  <c r="V86" i="58"/>
  <c r="O86" i="58" s="1"/>
  <c r="Q107" i="58"/>
  <c r="Q110" i="58"/>
  <c r="A204" i="61"/>
  <c r="A204" i="60"/>
  <c r="A204" i="59"/>
  <c r="A204" i="58"/>
  <c r="A207" i="61"/>
  <c r="A207" i="60"/>
  <c r="A207" i="59"/>
  <c r="A207" i="58"/>
  <c r="A210" i="61"/>
  <c r="A210" i="60"/>
  <c r="A210" i="59"/>
  <c r="A210" i="58"/>
  <c r="A213" i="61"/>
  <c r="A213" i="60"/>
  <c r="A213" i="59"/>
  <c r="A213" i="58"/>
  <c r="G218" i="57"/>
  <c r="H218" i="57" s="1"/>
  <c r="X218" i="57" s="1"/>
  <c r="Q218" i="57" s="1"/>
  <c r="A219" i="61"/>
  <c r="A219" i="60"/>
  <c r="A219" i="59"/>
  <c r="A219" i="58"/>
  <c r="G220" i="57"/>
  <c r="H220" i="57" s="1"/>
  <c r="X220" i="57" s="1"/>
  <c r="Q220" i="57" s="1"/>
  <c r="A223" i="61"/>
  <c r="A223" i="60"/>
  <c r="A223" i="59"/>
  <c r="A223" i="58"/>
  <c r="K224" i="57"/>
  <c r="A236" i="61"/>
  <c r="A236" i="60"/>
  <c r="A236" i="59"/>
  <c r="A236" i="58"/>
  <c r="G237" i="57"/>
  <c r="H237" i="57" s="1"/>
  <c r="E12" i="58"/>
  <c r="Q12" i="58" s="1"/>
  <c r="E21" i="58"/>
  <c r="Q21" i="58" s="1"/>
  <c r="E30" i="58"/>
  <c r="Q30" i="58" s="1"/>
  <c r="M46" i="58"/>
  <c r="N46" i="58" s="1"/>
  <c r="J46" i="58"/>
  <c r="K46" i="58" s="1"/>
  <c r="G46" i="58"/>
  <c r="P55" i="58"/>
  <c r="M55" i="58"/>
  <c r="N55" i="58" s="1"/>
  <c r="J55" i="58"/>
  <c r="K55" i="58" s="1"/>
  <c r="G55" i="58"/>
  <c r="H55" i="58" s="1"/>
  <c r="X55" i="58" s="1"/>
  <c r="Q55" i="58" s="1"/>
  <c r="N60" i="58"/>
  <c r="P64" i="58"/>
  <c r="M64" i="58"/>
  <c r="N64" i="58" s="1"/>
  <c r="J64" i="58"/>
  <c r="K64" i="58" s="1"/>
  <c r="G64" i="58"/>
  <c r="H64" i="58" s="1"/>
  <c r="X64" i="58" s="1"/>
  <c r="Q64" i="58" s="1"/>
  <c r="N69" i="58"/>
  <c r="N71" i="58"/>
  <c r="G81" i="58"/>
  <c r="H81" i="58" s="1"/>
  <c r="P81" i="58"/>
  <c r="M81" i="58"/>
  <c r="N81" i="58" s="1"/>
  <c r="H103" i="58"/>
  <c r="X103" i="58" s="1"/>
  <c r="Q103" i="58" s="1"/>
  <c r="H123" i="58"/>
  <c r="A215" i="61"/>
  <c r="A215" i="60"/>
  <c r="A215" i="59"/>
  <c r="A215" i="58"/>
  <c r="G216" i="57"/>
  <c r="H216" i="57" s="1"/>
  <c r="X216" i="57" s="1"/>
  <c r="Q216" i="57" s="1"/>
  <c r="N224" i="57"/>
  <c r="A234" i="61"/>
  <c r="A234" i="60"/>
  <c r="A234" i="59"/>
  <c r="A234" i="58"/>
  <c r="H235" i="57"/>
  <c r="X235" i="57" s="1"/>
  <c r="Q235" i="57" s="1"/>
  <c r="J11" i="58"/>
  <c r="K11" i="58" s="1"/>
  <c r="M13" i="58"/>
  <c r="N13" i="58" s="1"/>
  <c r="J20" i="58"/>
  <c r="K20" i="58" s="1"/>
  <c r="M22" i="58"/>
  <c r="N22" i="58" s="1"/>
  <c r="J29" i="58"/>
  <c r="K29" i="58" s="1"/>
  <c r="M31" i="58"/>
  <c r="N31" i="58" s="1"/>
  <c r="J38" i="58"/>
  <c r="K38" i="58" s="1"/>
  <c r="N48" i="58"/>
  <c r="H53" i="58"/>
  <c r="X53" i="58" s="1"/>
  <c r="Q53" i="58" s="1"/>
  <c r="Q57" i="58"/>
  <c r="H62" i="58"/>
  <c r="X62" i="58" s="1"/>
  <c r="Q62" i="58" s="1"/>
  <c r="Q66" i="58"/>
  <c r="Q78" i="58"/>
  <c r="P83" i="58"/>
  <c r="P94" i="58"/>
  <c r="M94" i="58"/>
  <c r="N94" i="58" s="1"/>
  <c r="J94" i="58"/>
  <c r="K94" i="58" s="1"/>
  <c r="Q95" i="58"/>
  <c r="J96" i="58"/>
  <c r="K96" i="58" s="1"/>
  <c r="H137" i="58"/>
  <c r="H214" i="57"/>
  <c r="X214" i="57" s="1"/>
  <c r="Q214" i="57" s="1"/>
  <c r="A217" i="61"/>
  <c r="A217" i="60"/>
  <c r="A217" i="59"/>
  <c r="A217" i="58"/>
  <c r="A230" i="61"/>
  <c r="A230" i="60"/>
  <c r="A230" i="59"/>
  <c r="A230" i="58"/>
  <c r="J237" i="57"/>
  <c r="K237" i="57" s="1"/>
  <c r="M43" i="58"/>
  <c r="N43" i="58" s="1"/>
  <c r="J43" i="58"/>
  <c r="K43" i="58" s="1"/>
  <c r="G43" i="58"/>
  <c r="H43" i="58" s="1"/>
  <c r="X43" i="58" s="1"/>
  <c r="Q43" i="58" s="1"/>
  <c r="G79" i="58"/>
  <c r="H79" i="58" s="1"/>
  <c r="P79" i="58"/>
  <c r="M79" i="58"/>
  <c r="N79" i="58" s="1"/>
  <c r="J87" i="58"/>
  <c r="K87" i="58" s="1"/>
  <c r="G87" i="58"/>
  <c r="H87" i="58" s="1"/>
  <c r="X87" i="58" s="1"/>
  <c r="Q87" i="58" s="1"/>
  <c r="P87" i="58"/>
  <c r="M90" i="58"/>
  <c r="N90" i="58" s="1"/>
  <c r="J90" i="58"/>
  <c r="K90" i="58" s="1"/>
  <c r="G90" i="58"/>
  <c r="H90" i="58" s="1"/>
  <c r="X90" i="58" s="1"/>
  <c r="Q90" i="58" s="1"/>
  <c r="H95" i="58"/>
  <c r="X95" i="58" s="1"/>
  <c r="P96" i="58"/>
  <c r="P101" i="58"/>
  <c r="J101" i="58"/>
  <c r="K101" i="58" s="1"/>
  <c r="X101" i="58" s="1"/>
  <c r="Q101" i="58" s="1"/>
  <c r="M101" i="58"/>
  <c r="N101" i="58" s="1"/>
  <c r="H102" i="58"/>
  <c r="X102" i="58" s="1"/>
  <c r="Q102" i="58" s="1"/>
  <c r="H129" i="58"/>
  <c r="X129" i="58" s="1"/>
  <c r="Q129" i="58" s="1"/>
  <c r="P80" i="58"/>
  <c r="V105" i="58"/>
  <c r="O105" i="58" s="1"/>
  <c r="V108" i="58"/>
  <c r="O108" i="58" s="1"/>
  <c r="V111" i="58"/>
  <c r="O111" i="58" s="1"/>
  <c r="H121" i="58"/>
  <c r="X121" i="58" s="1"/>
  <c r="Q121" i="58" s="1"/>
  <c r="H130" i="58"/>
  <c r="X130" i="58" s="1"/>
  <c r="Q130" i="58" s="1"/>
  <c r="H139" i="58"/>
  <c r="Q156" i="58"/>
  <c r="K165" i="58"/>
  <c r="H175" i="58"/>
  <c r="X175" i="58" s="1"/>
  <c r="Q175" i="58" s="1"/>
  <c r="Q180" i="58"/>
  <c r="Q184" i="58"/>
  <c r="E76" i="58"/>
  <c r="Q76" i="58" s="1"/>
  <c r="G88" i="58"/>
  <c r="H88" i="58" s="1"/>
  <c r="X88" i="58" s="1"/>
  <c r="Q88" i="58" s="1"/>
  <c r="K150" i="58"/>
  <c r="K187" i="58"/>
  <c r="E187" i="58"/>
  <c r="H205" i="58"/>
  <c r="X205" i="58" s="1"/>
  <c r="Q205" i="58" s="1"/>
  <c r="H92" i="58"/>
  <c r="X92" i="58" s="1"/>
  <c r="Q92" i="58" s="1"/>
  <c r="G114" i="58"/>
  <c r="H114" i="58" s="1"/>
  <c r="P114" i="58"/>
  <c r="M114" i="58"/>
  <c r="N114" i="58" s="1"/>
  <c r="H115" i="58"/>
  <c r="X115" i="58" s="1"/>
  <c r="Q115" i="58" s="1"/>
  <c r="H116" i="58"/>
  <c r="H125" i="58"/>
  <c r="X125" i="58" s="1"/>
  <c r="Q125" i="58" s="1"/>
  <c r="H134" i="58"/>
  <c r="X134" i="58" s="1"/>
  <c r="Q134" i="58" s="1"/>
  <c r="H143" i="58"/>
  <c r="Q149" i="58"/>
  <c r="H154" i="58"/>
  <c r="X154" i="58" s="1"/>
  <c r="Q154" i="58" s="1"/>
  <c r="H159" i="58"/>
  <c r="X159" i="58" s="1"/>
  <c r="Q159" i="58" s="1"/>
  <c r="Q163" i="58"/>
  <c r="Q186" i="58"/>
  <c r="H193" i="58"/>
  <c r="P71" i="58"/>
  <c r="G72" i="58"/>
  <c r="H72" i="58" s="1"/>
  <c r="X72" i="58" s="1"/>
  <c r="G84" i="58"/>
  <c r="H84" i="58" s="1"/>
  <c r="P85" i="58"/>
  <c r="H124" i="58"/>
  <c r="H133" i="58"/>
  <c r="H142" i="58"/>
  <c r="X142" i="58" s="1"/>
  <c r="Q142" i="58" s="1"/>
  <c r="H156" i="58"/>
  <c r="X156" i="58" s="1"/>
  <c r="Q162" i="58"/>
  <c r="H168" i="58"/>
  <c r="X168" i="58" s="1"/>
  <c r="Q168" i="58" s="1"/>
  <c r="Q169" i="58"/>
  <c r="N174" i="58"/>
  <c r="H180" i="58"/>
  <c r="X180" i="58" s="1"/>
  <c r="Q183" i="58"/>
  <c r="H132" i="58"/>
  <c r="H141" i="58"/>
  <c r="H178" i="58"/>
  <c r="X178" i="58" s="1"/>
  <c r="Q222" i="58"/>
  <c r="E73" i="58"/>
  <c r="J84" i="58"/>
  <c r="K84" i="58" s="1"/>
  <c r="H98" i="58"/>
  <c r="X98" i="58" s="1"/>
  <c r="Q98" i="58" s="1"/>
  <c r="J103" i="58"/>
  <c r="K103" i="58" s="1"/>
  <c r="H106" i="58"/>
  <c r="X106" i="58" s="1"/>
  <c r="Q106" i="58" s="1"/>
  <c r="H109" i="58"/>
  <c r="X109" i="58" s="1"/>
  <c r="Q109" i="58" s="1"/>
  <c r="H112" i="58"/>
  <c r="X112" i="58" s="1"/>
  <c r="Q112" i="58" s="1"/>
  <c r="J114" i="58"/>
  <c r="K114" i="58" s="1"/>
  <c r="H153" i="58"/>
  <c r="X153" i="58" s="1"/>
  <c r="Q153" i="58" s="1"/>
  <c r="H166" i="58"/>
  <c r="X166" i="58" s="1"/>
  <c r="Q166" i="58" s="1"/>
  <c r="K178" i="58"/>
  <c r="E178" i="58"/>
  <c r="Q178" i="58" s="1"/>
  <c r="Q41" i="59"/>
  <c r="H113" i="58"/>
  <c r="H118" i="58"/>
  <c r="H127" i="58"/>
  <c r="H136" i="58"/>
  <c r="H145" i="58"/>
  <c r="H151" i="58"/>
  <c r="X151" i="58" s="1"/>
  <c r="Q151" i="58" s="1"/>
  <c r="N196" i="58"/>
  <c r="E196" i="58"/>
  <c r="Q208" i="58"/>
  <c r="H237" i="58"/>
  <c r="X237" i="58" s="1"/>
  <c r="Q237" i="58" s="1"/>
  <c r="M80" i="58"/>
  <c r="N80" i="58" s="1"/>
  <c r="H104" i="58"/>
  <c r="H107" i="58"/>
  <c r="X107" i="58" s="1"/>
  <c r="H110" i="58"/>
  <c r="X110" i="58" s="1"/>
  <c r="H117" i="58"/>
  <c r="H126" i="58"/>
  <c r="X126" i="58" s="1"/>
  <c r="Q126" i="58" s="1"/>
  <c r="H135" i="58"/>
  <c r="X135" i="58" s="1"/>
  <c r="Q135" i="58" s="1"/>
  <c r="H144" i="58"/>
  <c r="N165" i="58"/>
  <c r="M185" i="58"/>
  <c r="N185" i="58" s="1"/>
  <c r="G185" i="58"/>
  <c r="H185" i="58" s="1"/>
  <c r="P185" i="58"/>
  <c r="J185" i="58"/>
  <c r="K185" i="58" s="1"/>
  <c r="H192" i="58"/>
  <c r="X192" i="58" s="1"/>
  <c r="Q192" i="58" s="1"/>
  <c r="Q172" i="58"/>
  <c r="Q181" i="58"/>
  <c r="H202" i="58"/>
  <c r="X202" i="58" s="1"/>
  <c r="Q202" i="58" s="1"/>
  <c r="H122" i="58"/>
  <c r="H131" i="58"/>
  <c r="N150" i="58"/>
  <c r="Q160" i="58"/>
  <c r="H214" i="58"/>
  <c r="X214" i="58" s="1"/>
  <c r="Q214" i="58" s="1"/>
  <c r="M152" i="58"/>
  <c r="N152" i="58" s="1"/>
  <c r="G152" i="58"/>
  <c r="H152" i="58" s="1"/>
  <c r="M167" i="58"/>
  <c r="N167" i="58" s="1"/>
  <c r="G167" i="58"/>
  <c r="H167" i="58" s="1"/>
  <c r="M176" i="58"/>
  <c r="N176" i="58" s="1"/>
  <c r="G176" i="58"/>
  <c r="H176" i="58" s="1"/>
  <c r="X176" i="58" s="1"/>
  <c r="Q176" i="58" s="1"/>
  <c r="Q189" i="58"/>
  <c r="Q199" i="58"/>
  <c r="P200" i="58"/>
  <c r="M200" i="58"/>
  <c r="N200" i="58" s="1"/>
  <c r="G200" i="58"/>
  <c r="V203" i="58"/>
  <c r="O203" i="58" s="1"/>
  <c r="H226" i="58"/>
  <c r="Q20" i="59"/>
  <c r="H33" i="59"/>
  <c r="X33" i="59" s="1"/>
  <c r="P197" i="58"/>
  <c r="M197" i="58"/>
  <c r="N197" i="58" s="1"/>
  <c r="G197" i="58"/>
  <c r="H197" i="58" s="1"/>
  <c r="X197" i="58" s="1"/>
  <c r="Q197" i="58" s="1"/>
  <c r="H222" i="58"/>
  <c r="X222" i="58" s="1"/>
  <c r="K226" i="58"/>
  <c r="H229" i="58"/>
  <c r="X229" i="58" s="1"/>
  <c r="Q229" i="58" s="1"/>
  <c r="H14" i="59"/>
  <c r="H17" i="59"/>
  <c r="X17" i="59" s="1"/>
  <c r="H21" i="59"/>
  <c r="X21" i="59" s="1"/>
  <c r="Q21" i="59" s="1"/>
  <c r="Q42" i="59"/>
  <c r="M117" i="58"/>
  <c r="N117" i="58" s="1"/>
  <c r="M120" i="58"/>
  <c r="N120" i="58" s="1"/>
  <c r="M123" i="58"/>
  <c r="N123" i="58" s="1"/>
  <c r="M126" i="58"/>
  <c r="N126" i="58" s="1"/>
  <c r="M129" i="58"/>
  <c r="N129" i="58" s="1"/>
  <c r="M132" i="58"/>
  <c r="N132" i="58" s="1"/>
  <c r="M135" i="58"/>
  <c r="N135" i="58" s="1"/>
  <c r="M138" i="58"/>
  <c r="N138" i="58" s="1"/>
  <c r="M141" i="58"/>
  <c r="N141" i="58" s="1"/>
  <c r="M144" i="58"/>
  <c r="N144" i="58" s="1"/>
  <c r="M147" i="58"/>
  <c r="N147" i="58" s="1"/>
  <c r="M161" i="58"/>
  <c r="N161" i="58" s="1"/>
  <c r="G161" i="58"/>
  <c r="H161" i="58" s="1"/>
  <c r="X161" i="58" s="1"/>
  <c r="Q161" i="58" s="1"/>
  <c r="E201" i="58"/>
  <c r="K214" i="58"/>
  <c r="N226" i="58"/>
  <c r="Q12" i="59"/>
  <c r="H20" i="59"/>
  <c r="X20" i="59" s="1"/>
  <c r="H44" i="59"/>
  <c r="X44" i="59" s="1"/>
  <c r="Q44" i="59" s="1"/>
  <c r="H99" i="59"/>
  <c r="M170" i="58"/>
  <c r="N170" i="58" s="1"/>
  <c r="G170" i="58"/>
  <c r="H170" i="58" s="1"/>
  <c r="P194" i="58"/>
  <c r="M194" i="58"/>
  <c r="N194" i="58" s="1"/>
  <c r="G194" i="58"/>
  <c r="H194" i="58" s="1"/>
  <c r="X194" i="58" s="1"/>
  <c r="Q194" i="58" s="1"/>
  <c r="K196" i="58"/>
  <c r="V198" i="58"/>
  <c r="O198" i="58" s="1"/>
  <c r="J200" i="58"/>
  <c r="K200" i="58" s="1"/>
  <c r="H201" i="58"/>
  <c r="P203" i="58"/>
  <c r="M203" i="58"/>
  <c r="N203" i="58" s="1"/>
  <c r="G203" i="58"/>
  <c r="H203" i="58" s="1"/>
  <c r="X203" i="58" s="1"/>
  <c r="Q213" i="58"/>
  <c r="N214" i="58"/>
  <c r="H217" i="58"/>
  <c r="X217" i="58" s="1"/>
  <c r="K229" i="58"/>
  <c r="H232" i="58"/>
  <c r="X232" i="58" s="1"/>
  <c r="H16" i="59"/>
  <c r="X16" i="59" s="1"/>
  <c r="Q16" i="59" s="1"/>
  <c r="H32" i="59"/>
  <c r="H35" i="59"/>
  <c r="H41" i="59"/>
  <c r="X41" i="59" s="1"/>
  <c r="J104" i="58"/>
  <c r="K104" i="58" s="1"/>
  <c r="J107" i="58"/>
  <c r="K107" i="58" s="1"/>
  <c r="J110" i="58"/>
  <c r="K110" i="58" s="1"/>
  <c r="J113" i="58"/>
  <c r="K113" i="58" s="1"/>
  <c r="J116" i="58"/>
  <c r="K116" i="58" s="1"/>
  <c r="J119" i="58"/>
  <c r="K119" i="58" s="1"/>
  <c r="J122" i="58"/>
  <c r="K122" i="58" s="1"/>
  <c r="J125" i="58"/>
  <c r="K125" i="58" s="1"/>
  <c r="J128" i="58"/>
  <c r="K128" i="58" s="1"/>
  <c r="J131" i="58"/>
  <c r="K131" i="58" s="1"/>
  <c r="J134" i="58"/>
  <c r="K134" i="58" s="1"/>
  <c r="J137" i="58"/>
  <c r="K137" i="58" s="1"/>
  <c r="J140" i="58"/>
  <c r="K140" i="58" s="1"/>
  <c r="J143" i="58"/>
  <c r="K143" i="58" s="1"/>
  <c r="J146" i="58"/>
  <c r="K146" i="58" s="1"/>
  <c r="J152" i="58"/>
  <c r="K152" i="58" s="1"/>
  <c r="M155" i="58"/>
  <c r="N155" i="58" s="1"/>
  <c r="G155" i="58"/>
  <c r="J167" i="58"/>
  <c r="K167" i="58" s="1"/>
  <c r="J176" i="58"/>
  <c r="K176" i="58" s="1"/>
  <c r="M179" i="58"/>
  <c r="N179" i="58" s="1"/>
  <c r="G179" i="58"/>
  <c r="H179" i="58" s="1"/>
  <c r="M188" i="58"/>
  <c r="N188" i="58" s="1"/>
  <c r="G188" i="58"/>
  <c r="K201" i="58"/>
  <c r="V208" i="58"/>
  <c r="O208" i="58" s="1"/>
  <c r="H213" i="58"/>
  <c r="X213" i="58" s="1"/>
  <c r="Q217" i="58"/>
  <c r="H225" i="58"/>
  <c r="X225" i="58" s="1"/>
  <c r="Q225" i="58" s="1"/>
  <c r="N229" i="58"/>
  <c r="Q232" i="58"/>
  <c r="H24" i="59"/>
  <c r="X24" i="59" s="1"/>
  <c r="Q24" i="59" s="1"/>
  <c r="Q31" i="59"/>
  <c r="P117" i="58"/>
  <c r="P120" i="58"/>
  <c r="P123" i="58"/>
  <c r="P126" i="58"/>
  <c r="P129" i="58"/>
  <c r="P132" i="58"/>
  <c r="P135" i="58"/>
  <c r="P138" i="58"/>
  <c r="P141" i="58"/>
  <c r="P144" i="58"/>
  <c r="P147" i="58"/>
  <c r="K193" i="58"/>
  <c r="V195" i="58"/>
  <c r="O195" i="58" s="1"/>
  <c r="H235" i="58"/>
  <c r="X235" i="58" s="1"/>
  <c r="Q19" i="59"/>
  <c r="H31" i="59"/>
  <c r="X31" i="59" s="1"/>
  <c r="H34" i="59"/>
  <c r="X34" i="59" s="1"/>
  <c r="Q34" i="59" s="1"/>
  <c r="Q37" i="59"/>
  <c r="K46" i="59"/>
  <c r="H47" i="59"/>
  <c r="H88" i="59"/>
  <c r="X88" i="59" s="1"/>
  <c r="Q157" i="58"/>
  <c r="Q177" i="58"/>
  <c r="Q190" i="58"/>
  <c r="P191" i="58"/>
  <c r="M191" i="58"/>
  <c r="N191" i="58" s="1"/>
  <c r="G191" i="58"/>
  <c r="H191" i="58" s="1"/>
  <c r="X191" i="58" s="1"/>
  <c r="Q191" i="58" s="1"/>
  <c r="J197" i="58"/>
  <c r="K197" i="58" s="1"/>
  <c r="Q204" i="58"/>
  <c r="Q216" i="58"/>
  <c r="H220" i="58"/>
  <c r="X220" i="58" s="1"/>
  <c r="H228" i="58"/>
  <c r="X228" i="58" s="1"/>
  <c r="Q228" i="58" s="1"/>
  <c r="Q235" i="58"/>
  <c r="H8" i="59"/>
  <c r="X8" i="59" s="1"/>
  <c r="H12" i="59"/>
  <c r="X12" i="59" s="1"/>
  <c r="Q29" i="59"/>
  <c r="H50" i="59"/>
  <c r="J148" i="58"/>
  <c r="K148" i="58" s="1"/>
  <c r="M149" i="58"/>
  <c r="N149" i="58" s="1"/>
  <c r="G149" i="58"/>
  <c r="H149" i="58" s="1"/>
  <c r="X149" i="58" s="1"/>
  <c r="J161" i="58"/>
  <c r="K161" i="58" s="1"/>
  <c r="M164" i="58"/>
  <c r="N164" i="58" s="1"/>
  <c r="G164" i="58"/>
  <c r="H164" i="58" s="1"/>
  <c r="M173" i="58"/>
  <c r="N173" i="58" s="1"/>
  <c r="G173" i="58"/>
  <c r="H173" i="58" s="1"/>
  <c r="X173" i="58" s="1"/>
  <c r="Q173" i="58" s="1"/>
  <c r="V192" i="58"/>
  <c r="O192" i="58" s="1"/>
  <c r="V200" i="58"/>
  <c r="O200" i="58" s="1"/>
  <c r="H204" i="58"/>
  <c r="X204" i="58" s="1"/>
  <c r="P206" i="58"/>
  <c r="M206" i="58"/>
  <c r="N206" i="58" s="1"/>
  <c r="G206" i="58"/>
  <c r="H211" i="58"/>
  <c r="X211" i="58" s="1"/>
  <c r="Q211" i="58" s="1"/>
  <c r="H216" i="58"/>
  <c r="X216" i="58" s="1"/>
  <c r="Q220" i="58"/>
  <c r="K235" i="58"/>
  <c r="H11" i="59"/>
  <c r="X11" i="59" s="1"/>
  <c r="Q11" i="59" s="1"/>
  <c r="K34" i="59"/>
  <c r="H79" i="59"/>
  <c r="X79" i="59" s="1"/>
  <c r="Q79" i="59" s="1"/>
  <c r="Q109" i="59"/>
  <c r="J115" i="58"/>
  <c r="K115" i="58" s="1"/>
  <c r="J118" i="58"/>
  <c r="K118" i="58" s="1"/>
  <c r="J121" i="58"/>
  <c r="K121" i="58" s="1"/>
  <c r="J124" i="58"/>
  <c r="K124" i="58" s="1"/>
  <c r="J127" i="58"/>
  <c r="K127" i="58" s="1"/>
  <c r="J130" i="58"/>
  <c r="K130" i="58" s="1"/>
  <c r="J133" i="58"/>
  <c r="K133" i="58" s="1"/>
  <c r="J136" i="58"/>
  <c r="K136" i="58" s="1"/>
  <c r="J139" i="58"/>
  <c r="K139" i="58" s="1"/>
  <c r="J142" i="58"/>
  <c r="K142" i="58" s="1"/>
  <c r="J145" i="58"/>
  <c r="K145" i="58" s="1"/>
  <c r="P176" i="58"/>
  <c r="M182" i="58"/>
  <c r="N182" i="58" s="1"/>
  <c r="G182" i="58"/>
  <c r="P209" i="58"/>
  <c r="M209" i="58"/>
  <c r="N209" i="58" s="1"/>
  <c r="G209" i="58"/>
  <c r="H209" i="58" s="1"/>
  <c r="X209" i="58" s="1"/>
  <c r="Q209" i="58" s="1"/>
  <c r="H231" i="58"/>
  <c r="X231" i="58" s="1"/>
  <c r="Q231" i="58" s="1"/>
  <c r="N235" i="58"/>
  <c r="H23" i="59"/>
  <c r="H26" i="59"/>
  <c r="X26" i="59" s="1"/>
  <c r="H30" i="59"/>
  <c r="X30" i="59" s="1"/>
  <c r="Q30" i="59" s="1"/>
  <c r="Q33" i="59"/>
  <c r="N34" i="59"/>
  <c r="H75" i="59"/>
  <c r="X75" i="59" s="1"/>
  <c r="Q75" i="59" s="1"/>
  <c r="M148" i="58"/>
  <c r="N148" i="58" s="1"/>
  <c r="M158" i="58"/>
  <c r="N158" i="58" s="1"/>
  <c r="G158" i="58"/>
  <c r="H158" i="58" s="1"/>
  <c r="V201" i="58"/>
  <c r="O201" i="58" s="1"/>
  <c r="H207" i="58"/>
  <c r="Q210" i="58"/>
  <c r="Q219" i="58"/>
  <c r="N220" i="58"/>
  <c r="H223" i="58"/>
  <c r="X223" i="58" s="1"/>
  <c r="Q223" i="58" s="1"/>
  <c r="H15" i="59"/>
  <c r="X15" i="59" s="1"/>
  <c r="Q15" i="59" s="1"/>
  <c r="H29" i="59"/>
  <c r="X29" i="59" s="1"/>
  <c r="J39" i="59"/>
  <c r="K39" i="59" s="1"/>
  <c r="P39" i="59"/>
  <c r="M39" i="59"/>
  <c r="N39" i="59" s="1"/>
  <c r="G39" i="59"/>
  <c r="Q59" i="59"/>
  <c r="Q171" i="58"/>
  <c r="V193" i="58"/>
  <c r="O193" i="58" s="1"/>
  <c r="V202" i="58"/>
  <c r="O202" i="58" s="1"/>
  <c r="K207" i="58"/>
  <c r="H210" i="58"/>
  <c r="X210" i="58" s="1"/>
  <c r="K211" i="58"/>
  <c r="H219" i="58"/>
  <c r="X219" i="58" s="1"/>
  <c r="H234" i="58"/>
  <c r="X234" i="58" s="1"/>
  <c r="Q234" i="58" s="1"/>
  <c r="H22" i="59"/>
  <c r="X22" i="59" s="1"/>
  <c r="Q22" i="59" s="1"/>
  <c r="H25" i="59"/>
  <c r="X25" i="59" s="1"/>
  <c r="Q25" i="59" s="1"/>
  <c r="J36" i="59"/>
  <c r="K36" i="59" s="1"/>
  <c r="P36" i="59"/>
  <c r="M36" i="59"/>
  <c r="N36" i="59" s="1"/>
  <c r="G36" i="59"/>
  <c r="H36" i="59" s="1"/>
  <c r="Q38" i="59"/>
  <c r="H45" i="59"/>
  <c r="X45" i="59" s="1"/>
  <c r="Q45" i="59" s="1"/>
  <c r="G212" i="58"/>
  <c r="H212" i="58" s="1"/>
  <c r="X212" i="58" s="1"/>
  <c r="Q212" i="58" s="1"/>
  <c r="G215" i="58"/>
  <c r="H215" i="58" s="1"/>
  <c r="G218" i="58"/>
  <c r="H218" i="58" s="1"/>
  <c r="G221" i="58"/>
  <c r="H221" i="58" s="1"/>
  <c r="X221" i="58" s="1"/>
  <c r="Q221" i="58" s="1"/>
  <c r="G224" i="58"/>
  <c r="G227" i="58"/>
  <c r="H227" i="58" s="1"/>
  <c r="G230" i="58"/>
  <c r="H230" i="58" s="1"/>
  <c r="X230" i="58" s="1"/>
  <c r="Q230" i="58" s="1"/>
  <c r="G233" i="58"/>
  <c r="H233" i="58" s="1"/>
  <c r="X233" i="58" s="1"/>
  <c r="Q233" i="58" s="1"/>
  <c r="G236" i="58"/>
  <c r="H236" i="58" s="1"/>
  <c r="P9" i="59"/>
  <c r="G10" i="59"/>
  <c r="H10" i="59" s="1"/>
  <c r="X10" i="59" s="1"/>
  <c r="Q10" i="59" s="1"/>
  <c r="P18" i="59"/>
  <c r="G19" i="59"/>
  <c r="H19" i="59" s="1"/>
  <c r="X19" i="59" s="1"/>
  <c r="P27" i="59"/>
  <c r="G28" i="59"/>
  <c r="H28" i="59" s="1"/>
  <c r="J35" i="59"/>
  <c r="K35" i="59" s="1"/>
  <c r="M37" i="59"/>
  <c r="N37" i="59" s="1"/>
  <c r="G38" i="59"/>
  <c r="H38" i="59" s="1"/>
  <c r="X38" i="59" s="1"/>
  <c r="H61" i="59"/>
  <c r="X61" i="59" s="1"/>
  <c r="H70" i="59"/>
  <c r="X70" i="59" s="1"/>
  <c r="Q70" i="59" s="1"/>
  <c r="Q84" i="59"/>
  <c r="Q88" i="59"/>
  <c r="H92" i="59"/>
  <c r="H109" i="59"/>
  <c r="X109" i="59" s="1"/>
  <c r="Q126" i="59"/>
  <c r="V130" i="59"/>
  <c r="O130" i="59" s="1"/>
  <c r="Q58" i="59"/>
  <c r="M59" i="59"/>
  <c r="N59" i="59" s="1"/>
  <c r="J59" i="59"/>
  <c r="K59" i="59" s="1"/>
  <c r="G59" i="59"/>
  <c r="H59" i="59" s="1"/>
  <c r="X59" i="59" s="1"/>
  <c r="H66" i="59"/>
  <c r="X66" i="59" s="1"/>
  <c r="H84" i="59"/>
  <c r="X84" i="59" s="1"/>
  <c r="H98" i="59"/>
  <c r="X98" i="59" s="1"/>
  <c r="Q108" i="59"/>
  <c r="P116" i="59"/>
  <c r="M116" i="59"/>
  <c r="N116" i="59" s="1"/>
  <c r="J116" i="59"/>
  <c r="K116" i="59" s="1"/>
  <c r="G116" i="59"/>
  <c r="H116" i="59" s="1"/>
  <c r="H122" i="59"/>
  <c r="X122" i="59" s="1"/>
  <c r="Q122" i="59" s="1"/>
  <c r="E40" i="59"/>
  <c r="G42" i="59"/>
  <c r="H42" i="59" s="1"/>
  <c r="X42" i="59" s="1"/>
  <c r="M49" i="59"/>
  <c r="N49" i="59" s="1"/>
  <c r="E52" i="59"/>
  <c r="H58" i="59"/>
  <c r="X58" i="59" s="1"/>
  <c r="Q73" i="59"/>
  <c r="H126" i="59"/>
  <c r="X126" i="59" s="1"/>
  <c r="H132" i="59"/>
  <c r="X132" i="59" s="1"/>
  <c r="M212" i="58"/>
  <c r="N212" i="58" s="1"/>
  <c r="M215" i="58"/>
  <c r="N215" i="58" s="1"/>
  <c r="M218" i="58"/>
  <c r="N218" i="58" s="1"/>
  <c r="M221" i="58"/>
  <c r="N221" i="58" s="1"/>
  <c r="M224" i="58"/>
  <c r="N224" i="58" s="1"/>
  <c r="M227" i="58"/>
  <c r="N227" i="58" s="1"/>
  <c r="M230" i="58"/>
  <c r="N230" i="58" s="1"/>
  <c r="M233" i="58"/>
  <c r="N233" i="58" s="1"/>
  <c r="M236" i="58"/>
  <c r="N236" i="58" s="1"/>
  <c r="M10" i="59"/>
  <c r="N10" i="59" s="1"/>
  <c r="J14" i="59"/>
  <c r="K14" i="59" s="1"/>
  <c r="P15" i="59"/>
  <c r="M19" i="59"/>
  <c r="N19" i="59" s="1"/>
  <c r="J23" i="59"/>
  <c r="K23" i="59" s="1"/>
  <c r="P24" i="59"/>
  <c r="M28" i="59"/>
  <c r="N28" i="59" s="1"/>
  <c r="J32" i="59"/>
  <c r="K32" i="59" s="1"/>
  <c r="P33" i="59"/>
  <c r="P49" i="59"/>
  <c r="H60" i="59"/>
  <c r="X60" i="59" s="1"/>
  <c r="Q60" i="59" s="1"/>
  <c r="H73" i="59"/>
  <c r="X73" i="59" s="1"/>
  <c r="Q82" i="59"/>
  <c r="H97" i="59"/>
  <c r="X97" i="59" s="1"/>
  <c r="Q97" i="59" s="1"/>
  <c r="H125" i="59"/>
  <c r="X125" i="59" s="1"/>
  <c r="Q125" i="59" s="1"/>
  <c r="Q137" i="59"/>
  <c r="H138" i="59"/>
  <c r="X138" i="59" s="1"/>
  <c r="G43" i="59"/>
  <c r="H43" i="59" s="1"/>
  <c r="M53" i="59"/>
  <c r="N53" i="59" s="1"/>
  <c r="J53" i="59"/>
  <c r="K53" i="59" s="1"/>
  <c r="Q55" i="59"/>
  <c r="M56" i="59"/>
  <c r="N56" i="59" s="1"/>
  <c r="J56" i="59"/>
  <c r="K56" i="59" s="1"/>
  <c r="G56" i="59"/>
  <c r="H56" i="59" s="1"/>
  <c r="X56" i="59" s="1"/>
  <c r="Q56" i="59" s="1"/>
  <c r="H69" i="59"/>
  <c r="X69" i="59" s="1"/>
  <c r="Q69" i="59" s="1"/>
  <c r="H78" i="59"/>
  <c r="X78" i="59" s="1"/>
  <c r="Q78" i="59" s="1"/>
  <c r="H82" i="59"/>
  <c r="X82" i="59" s="1"/>
  <c r="H96" i="59"/>
  <c r="X96" i="59" s="1"/>
  <c r="H101" i="59"/>
  <c r="X101" i="59" s="1"/>
  <c r="H108" i="59"/>
  <c r="X108" i="59" s="1"/>
  <c r="H121" i="59"/>
  <c r="Q151" i="59"/>
  <c r="E8" i="59"/>
  <c r="Q8" i="59" s="1"/>
  <c r="G9" i="59"/>
  <c r="H9" i="59" s="1"/>
  <c r="E17" i="59"/>
  <c r="G18" i="59"/>
  <c r="H18" i="59" s="1"/>
  <c r="X18" i="59" s="1"/>
  <c r="Q18" i="59" s="1"/>
  <c r="E26" i="59"/>
  <c r="Q26" i="59" s="1"/>
  <c r="G27" i="59"/>
  <c r="E35" i="59"/>
  <c r="J43" i="59"/>
  <c r="K43" i="59" s="1"/>
  <c r="N46" i="59"/>
  <c r="H55" i="59"/>
  <c r="X55" i="59" s="1"/>
  <c r="P59" i="59"/>
  <c r="H64" i="59"/>
  <c r="X64" i="59" s="1"/>
  <c r="Q64" i="59" s="1"/>
  <c r="H87" i="59"/>
  <c r="X87" i="59" s="1"/>
  <c r="Q87" i="59" s="1"/>
  <c r="Q115" i="59"/>
  <c r="Q118" i="59"/>
  <c r="H40" i="59"/>
  <c r="P42" i="59"/>
  <c r="H57" i="59"/>
  <c r="X57" i="59" s="1"/>
  <c r="Q57" i="59" s="1"/>
  <c r="Q72" i="59"/>
  <c r="H107" i="59"/>
  <c r="X107" i="59" s="1"/>
  <c r="Q107" i="59" s="1"/>
  <c r="K124" i="59"/>
  <c r="M43" i="59"/>
  <c r="N43" i="59" s="1"/>
  <c r="H53" i="59"/>
  <c r="X53" i="59" s="1"/>
  <c r="Q53" i="59" s="1"/>
  <c r="H76" i="59"/>
  <c r="X76" i="59" s="1"/>
  <c r="Q76" i="59" s="1"/>
  <c r="Q81" i="59"/>
  <c r="H90" i="59"/>
  <c r="Q106" i="59"/>
  <c r="H110" i="59"/>
  <c r="X110" i="59" s="1"/>
  <c r="H118" i="59"/>
  <c r="X118" i="59" s="1"/>
  <c r="H195" i="59"/>
  <c r="X195" i="59" s="1"/>
  <c r="M9" i="59"/>
  <c r="N9" i="59" s="1"/>
  <c r="M18" i="59"/>
  <c r="N18" i="59" s="1"/>
  <c r="M27" i="59"/>
  <c r="N27" i="59" s="1"/>
  <c r="G37" i="59"/>
  <c r="H37" i="59" s="1"/>
  <c r="X37" i="59" s="1"/>
  <c r="M47" i="59"/>
  <c r="N47" i="59" s="1"/>
  <c r="N52" i="59"/>
  <c r="P56" i="59"/>
  <c r="H72" i="59"/>
  <c r="X72" i="59" s="1"/>
  <c r="H100" i="59"/>
  <c r="X100" i="59" s="1"/>
  <c r="Q100" i="59" s="1"/>
  <c r="H106" i="59"/>
  <c r="X106" i="59" s="1"/>
  <c r="H115" i="59"/>
  <c r="X115" i="59" s="1"/>
  <c r="J127" i="59"/>
  <c r="K127" i="59" s="1"/>
  <c r="P127" i="59"/>
  <c r="M127" i="59"/>
  <c r="N127" i="59" s="1"/>
  <c r="G127" i="59"/>
  <c r="H127" i="59" s="1"/>
  <c r="N40" i="59"/>
  <c r="H49" i="59"/>
  <c r="H54" i="59"/>
  <c r="X54" i="59" s="1"/>
  <c r="Q54" i="59" s="1"/>
  <c r="Q66" i="59"/>
  <c r="H81" i="59"/>
  <c r="X81" i="59" s="1"/>
  <c r="H105" i="59"/>
  <c r="X105" i="59" s="1"/>
  <c r="M44" i="59"/>
  <c r="N44" i="59" s="1"/>
  <c r="E46" i="59"/>
  <c r="P47" i="59"/>
  <c r="M50" i="59"/>
  <c r="N50" i="59" s="1"/>
  <c r="J50" i="59"/>
  <c r="K50" i="59" s="1"/>
  <c r="P53" i="59"/>
  <c r="Q61" i="59"/>
  <c r="M62" i="59"/>
  <c r="N62" i="59" s="1"/>
  <c r="J62" i="59"/>
  <c r="K62" i="59" s="1"/>
  <c r="G62" i="59"/>
  <c r="H62" i="59" s="1"/>
  <c r="X62" i="59" s="1"/>
  <c r="Q62" i="59" s="1"/>
  <c r="H63" i="59"/>
  <c r="X63" i="59" s="1"/>
  <c r="Q63" i="59" s="1"/>
  <c r="H123" i="59"/>
  <c r="X123" i="59" s="1"/>
  <c r="G133" i="59"/>
  <c r="H133" i="59" s="1"/>
  <c r="J133" i="59"/>
  <c r="K133" i="59" s="1"/>
  <c r="H156" i="59"/>
  <c r="X156" i="59" s="1"/>
  <c r="Q156" i="59" s="1"/>
  <c r="H166" i="59"/>
  <c r="X166" i="59" s="1"/>
  <c r="J167" i="59"/>
  <c r="K167" i="59" s="1"/>
  <c r="G167" i="59"/>
  <c r="H167" i="59" s="1"/>
  <c r="X167" i="59" s="1"/>
  <c r="Q167" i="59" s="1"/>
  <c r="P167" i="59"/>
  <c r="H169" i="59"/>
  <c r="X169" i="59" s="1"/>
  <c r="H183" i="59"/>
  <c r="X183" i="59" s="1"/>
  <c r="Q195" i="59"/>
  <c r="H207" i="59"/>
  <c r="X207" i="59" s="1"/>
  <c r="Q207" i="59" s="1"/>
  <c r="M227" i="59"/>
  <c r="N227" i="59" s="1"/>
  <c r="J227" i="59"/>
  <c r="K227" i="59" s="1"/>
  <c r="G227" i="59"/>
  <c r="H227" i="59" s="1"/>
  <c r="X227" i="59" s="1"/>
  <c r="Q227" i="59" s="1"/>
  <c r="P227" i="59"/>
  <c r="H129" i="59"/>
  <c r="X129" i="59" s="1"/>
  <c r="G142" i="59"/>
  <c r="H142" i="59" s="1"/>
  <c r="J142" i="59"/>
  <c r="K142" i="59" s="1"/>
  <c r="H159" i="59"/>
  <c r="X159" i="59" s="1"/>
  <c r="H162" i="59"/>
  <c r="X162" i="59" s="1"/>
  <c r="Q166" i="59"/>
  <c r="M167" i="59"/>
  <c r="N167" i="59" s="1"/>
  <c r="H186" i="59"/>
  <c r="X186" i="59" s="1"/>
  <c r="Q186" i="59" s="1"/>
  <c r="Q15" i="60"/>
  <c r="M92" i="59"/>
  <c r="N92" i="59" s="1"/>
  <c r="G95" i="59"/>
  <c r="H95" i="59" s="1"/>
  <c r="P96" i="59"/>
  <c r="E98" i="59"/>
  <c r="M101" i="59"/>
  <c r="N101" i="59" s="1"/>
  <c r="G104" i="59"/>
  <c r="H104" i="59" s="1"/>
  <c r="P105" i="59"/>
  <c r="M110" i="59"/>
  <c r="N110" i="59" s="1"/>
  <c r="G113" i="59"/>
  <c r="H113" i="59" s="1"/>
  <c r="X113" i="59" s="1"/>
  <c r="P117" i="59"/>
  <c r="M126" i="59"/>
  <c r="N126" i="59" s="1"/>
  <c r="Q144" i="59"/>
  <c r="H171" i="59"/>
  <c r="X171" i="59" s="1"/>
  <c r="Q171" i="59" s="1"/>
  <c r="P179" i="59"/>
  <c r="M179" i="59"/>
  <c r="N179" i="59" s="1"/>
  <c r="J179" i="59"/>
  <c r="K179" i="59" s="1"/>
  <c r="G179" i="59"/>
  <c r="H179" i="59" s="1"/>
  <c r="H192" i="59"/>
  <c r="M206" i="59"/>
  <c r="N206" i="59" s="1"/>
  <c r="J206" i="59"/>
  <c r="K206" i="59" s="1"/>
  <c r="G206" i="59"/>
  <c r="P206" i="59"/>
  <c r="M90" i="59"/>
  <c r="N90" i="59" s="1"/>
  <c r="P94" i="59"/>
  <c r="M99" i="59"/>
  <c r="N99" i="59" s="1"/>
  <c r="P103" i="59"/>
  <c r="M108" i="59"/>
  <c r="N108" i="59" s="1"/>
  <c r="P112" i="59"/>
  <c r="M115" i="59"/>
  <c r="N115" i="59" s="1"/>
  <c r="P120" i="59"/>
  <c r="G124" i="59"/>
  <c r="H124" i="59" s="1"/>
  <c r="X124" i="59" s="1"/>
  <c r="Q124" i="59" s="1"/>
  <c r="M129" i="59"/>
  <c r="N129" i="59" s="1"/>
  <c r="M139" i="59"/>
  <c r="N139" i="59" s="1"/>
  <c r="H141" i="59"/>
  <c r="X141" i="59" s="1"/>
  <c r="Q141" i="59" s="1"/>
  <c r="H158" i="59"/>
  <c r="J177" i="59"/>
  <c r="K177" i="59" s="1"/>
  <c r="P177" i="59"/>
  <c r="M177" i="59"/>
  <c r="N177" i="59" s="1"/>
  <c r="G177" i="59"/>
  <c r="H177" i="59" s="1"/>
  <c r="X177" i="59" s="1"/>
  <c r="H197" i="59"/>
  <c r="P55" i="59"/>
  <c r="P58" i="59"/>
  <c r="P61" i="59"/>
  <c r="P64" i="59"/>
  <c r="P67" i="59"/>
  <c r="P70" i="59"/>
  <c r="P73" i="59"/>
  <c r="P76" i="59"/>
  <c r="P79" i="59"/>
  <c r="P82" i="59"/>
  <c r="P85" i="59"/>
  <c r="P88" i="59"/>
  <c r="G93" i="59"/>
  <c r="H93" i="59" s="1"/>
  <c r="X93" i="59" s="1"/>
  <c r="Q93" i="59" s="1"/>
  <c r="J95" i="59"/>
  <c r="K95" i="59" s="1"/>
  <c r="E96" i="59"/>
  <c r="G102" i="59"/>
  <c r="H102" i="59" s="1"/>
  <c r="J104" i="59"/>
  <c r="K104" i="59" s="1"/>
  <c r="E105" i="59"/>
  <c r="P110" i="59"/>
  <c r="G111" i="59"/>
  <c r="H111" i="59" s="1"/>
  <c r="J113" i="59"/>
  <c r="K113" i="59" s="1"/>
  <c r="E114" i="59"/>
  <c r="P115" i="59"/>
  <c r="M118" i="59"/>
  <c r="N118" i="59" s="1"/>
  <c r="G119" i="59"/>
  <c r="H119" i="59" s="1"/>
  <c r="X119" i="59" s="1"/>
  <c r="Q119" i="59" s="1"/>
  <c r="P123" i="59"/>
  <c r="G134" i="59"/>
  <c r="H134" i="59" s="1"/>
  <c r="P140" i="59"/>
  <c r="G143" i="59"/>
  <c r="H143" i="59" s="1"/>
  <c r="G145" i="59"/>
  <c r="H145" i="59" s="1"/>
  <c r="J145" i="59"/>
  <c r="K145" i="59" s="1"/>
  <c r="G154" i="59"/>
  <c r="H154" i="59" s="1"/>
  <c r="P154" i="59"/>
  <c r="M154" i="59"/>
  <c r="N154" i="59" s="1"/>
  <c r="J154" i="59"/>
  <c r="K154" i="59" s="1"/>
  <c r="Q177" i="59"/>
  <c r="G199" i="59"/>
  <c r="H199" i="59" s="1"/>
  <c r="P199" i="59"/>
  <c r="M199" i="59"/>
  <c r="N199" i="59" s="1"/>
  <c r="J199" i="59"/>
  <c r="K199" i="59" s="1"/>
  <c r="Q201" i="59"/>
  <c r="H219" i="59"/>
  <c r="X219" i="59" s="1"/>
  <c r="G65" i="59"/>
  <c r="H65" i="59" s="1"/>
  <c r="X65" i="59" s="1"/>
  <c r="Q65" i="59" s="1"/>
  <c r="G68" i="59"/>
  <c r="H68" i="59" s="1"/>
  <c r="G71" i="59"/>
  <c r="H71" i="59" s="1"/>
  <c r="X71" i="59" s="1"/>
  <c r="Q71" i="59" s="1"/>
  <c r="G74" i="59"/>
  <c r="H74" i="59" s="1"/>
  <c r="X74" i="59" s="1"/>
  <c r="Q74" i="59" s="1"/>
  <c r="G77" i="59"/>
  <c r="H77" i="59" s="1"/>
  <c r="G80" i="59"/>
  <c r="H80" i="59" s="1"/>
  <c r="G83" i="59"/>
  <c r="H83" i="59" s="1"/>
  <c r="X83" i="59" s="1"/>
  <c r="Q83" i="59" s="1"/>
  <c r="G86" i="59"/>
  <c r="H86" i="59" s="1"/>
  <c r="G89" i="59"/>
  <c r="H89" i="59" s="1"/>
  <c r="N121" i="59"/>
  <c r="G130" i="59"/>
  <c r="H130" i="59" s="1"/>
  <c r="M133" i="59"/>
  <c r="N133" i="59" s="1"/>
  <c r="J143" i="59"/>
  <c r="K143" i="59" s="1"/>
  <c r="K165" i="59"/>
  <c r="J168" i="59"/>
  <c r="K168" i="59" s="1"/>
  <c r="P168" i="59"/>
  <c r="M168" i="59"/>
  <c r="N168" i="59" s="1"/>
  <c r="G168" i="59"/>
  <c r="H168" i="59" s="1"/>
  <c r="H194" i="59"/>
  <c r="H211" i="59"/>
  <c r="X211" i="59" s="1"/>
  <c r="Q211" i="59" s="1"/>
  <c r="E92" i="59"/>
  <c r="M95" i="59"/>
  <c r="N95" i="59" s="1"/>
  <c r="E101" i="59"/>
  <c r="Q101" i="59" s="1"/>
  <c r="M104" i="59"/>
  <c r="N104" i="59" s="1"/>
  <c r="P108" i="59"/>
  <c r="E110" i="59"/>
  <c r="M113" i="59"/>
  <c r="N113" i="59" s="1"/>
  <c r="J119" i="59"/>
  <c r="K119" i="59" s="1"/>
  <c r="E120" i="59"/>
  <c r="M124" i="59"/>
  <c r="N124" i="59" s="1"/>
  <c r="P133" i="59"/>
  <c r="J134" i="59"/>
  <c r="K134" i="59" s="1"/>
  <c r="M142" i="59"/>
  <c r="N142" i="59" s="1"/>
  <c r="H144" i="59"/>
  <c r="X144" i="59" s="1"/>
  <c r="Q150" i="59"/>
  <c r="M152" i="59"/>
  <c r="N152" i="59" s="1"/>
  <c r="J152" i="59"/>
  <c r="K152" i="59" s="1"/>
  <c r="G157" i="59"/>
  <c r="P157" i="59"/>
  <c r="M157" i="59"/>
  <c r="N157" i="59" s="1"/>
  <c r="J157" i="59"/>
  <c r="K157" i="59" s="1"/>
  <c r="H216" i="59"/>
  <c r="X216" i="59" s="1"/>
  <c r="Q216" i="59" s="1"/>
  <c r="J65" i="59"/>
  <c r="K65" i="59" s="1"/>
  <c r="J68" i="59"/>
  <c r="K68" i="59" s="1"/>
  <c r="J71" i="59"/>
  <c r="K71" i="59" s="1"/>
  <c r="J74" i="59"/>
  <c r="K74" i="59" s="1"/>
  <c r="J77" i="59"/>
  <c r="K77" i="59" s="1"/>
  <c r="J80" i="59"/>
  <c r="K80" i="59" s="1"/>
  <c r="J83" i="59"/>
  <c r="K83" i="59" s="1"/>
  <c r="J86" i="59"/>
  <c r="K86" i="59" s="1"/>
  <c r="J89" i="59"/>
  <c r="K89" i="59" s="1"/>
  <c r="M93" i="59"/>
  <c r="N93" i="59" s="1"/>
  <c r="M102" i="59"/>
  <c r="N102" i="59" s="1"/>
  <c r="M111" i="59"/>
  <c r="N111" i="59" s="1"/>
  <c r="E123" i="59"/>
  <c r="P124" i="59"/>
  <c r="G136" i="59"/>
  <c r="H136" i="59" s="1"/>
  <c r="X136" i="59" s="1"/>
  <c r="Q136" i="59" s="1"/>
  <c r="J136" i="59"/>
  <c r="K136" i="59" s="1"/>
  <c r="P142" i="59"/>
  <c r="P143" i="59"/>
  <c r="H146" i="59"/>
  <c r="X146" i="59" s="1"/>
  <c r="Q146" i="59" s="1"/>
  <c r="G148" i="59"/>
  <c r="H148" i="59" s="1"/>
  <c r="X148" i="59" s="1"/>
  <c r="Q148" i="59" s="1"/>
  <c r="J148" i="59"/>
  <c r="K148" i="59" s="1"/>
  <c r="H173" i="59"/>
  <c r="X173" i="59" s="1"/>
  <c r="Q173" i="59" s="1"/>
  <c r="Q178" i="59"/>
  <c r="H205" i="59"/>
  <c r="X205" i="59" s="1"/>
  <c r="E208" i="59"/>
  <c r="N208" i="59"/>
  <c r="H114" i="59"/>
  <c r="X114" i="59" s="1"/>
  <c r="M119" i="59"/>
  <c r="N119" i="59" s="1"/>
  <c r="M130" i="59"/>
  <c r="N130" i="59" s="1"/>
  <c r="Q132" i="59"/>
  <c r="P134" i="59"/>
  <c r="H135" i="59"/>
  <c r="X135" i="59" s="1"/>
  <c r="Q135" i="59" s="1"/>
  <c r="Q138" i="59"/>
  <c r="G151" i="59"/>
  <c r="H151" i="59" s="1"/>
  <c r="X151" i="59" s="1"/>
  <c r="J151" i="59"/>
  <c r="K151" i="59" s="1"/>
  <c r="H153" i="59"/>
  <c r="X153" i="59" s="1"/>
  <c r="Q153" i="59" s="1"/>
  <c r="G160" i="59"/>
  <c r="H160" i="59" s="1"/>
  <c r="P160" i="59"/>
  <c r="M160" i="59"/>
  <c r="N160" i="59" s="1"/>
  <c r="J160" i="59"/>
  <c r="K160" i="59" s="1"/>
  <c r="Q183" i="59"/>
  <c r="H117" i="59"/>
  <c r="X117" i="59" s="1"/>
  <c r="Q117" i="59" s="1"/>
  <c r="E129" i="59"/>
  <c r="Q129" i="59" s="1"/>
  <c r="P130" i="59"/>
  <c r="H147" i="59"/>
  <c r="X147" i="59" s="1"/>
  <c r="Q147" i="59" s="1"/>
  <c r="G149" i="59"/>
  <c r="H149" i="59" s="1"/>
  <c r="G152" i="59"/>
  <c r="H152" i="59" s="1"/>
  <c r="Q159" i="59"/>
  <c r="H164" i="59"/>
  <c r="X164" i="59" s="1"/>
  <c r="Q164" i="59" s="1"/>
  <c r="H175" i="59"/>
  <c r="X175" i="59" s="1"/>
  <c r="Q175" i="59" s="1"/>
  <c r="Q187" i="59"/>
  <c r="Q189" i="59"/>
  <c r="N198" i="59"/>
  <c r="E198" i="59"/>
  <c r="M200" i="59"/>
  <c r="N200" i="59" s="1"/>
  <c r="J200" i="59"/>
  <c r="K200" i="59" s="1"/>
  <c r="P200" i="59"/>
  <c r="G200" i="59"/>
  <c r="P93" i="59"/>
  <c r="G94" i="59"/>
  <c r="H94" i="59" s="1"/>
  <c r="X94" i="59" s="1"/>
  <c r="Q94" i="59" s="1"/>
  <c r="E95" i="59"/>
  <c r="P102" i="59"/>
  <c r="G103" i="59"/>
  <c r="H103" i="59" s="1"/>
  <c r="X103" i="59" s="1"/>
  <c r="Q103" i="59" s="1"/>
  <c r="E104" i="59"/>
  <c r="P111" i="59"/>
  <c r="G112" i="59"/>
  <c r="H112" i="59" s="1"/>
  <c r="X112" i="59" s="1"/>
  <c r="Q112" i="59" s="1"/>
  <c r="E113" i="59"/>
  <c r="M114" i="59"/>
  <c r="N114" i="59" s="1"/>
  <c r="G120" i="59"/>
  <c r="H120" i="59" s="1"/>
  <c r="X120" i="59" s="1"/>
  <c r="G137" i="59"/>
  <c r="H137" i="59" s="1"/>
  <c r="X137" i="59" s="1"/>
  <c r="G139" i="59"/>
  <c r="H139" i="59" s="1"/>
  <c r="J139" i="59"/>
  <c r="K139" i="59" s="1"/>
  <c r="P145" i="59"/>
  <c r="J149" i="59"/>
  <c r="K149" i="59" s="1"/>
  <c r="H150" i="59"/>
  <c r="X150" i="59" s="1"/>
  <c r="P152" i="59"/>
  <c r="Q162" i="59"/>
  <c r="Q169" i="59"/>
  <c r="P161" i="59"/>
  <c r="M165" i="59"/>
  <c r="N165" i="59" s="1"/>
  <c r="P170" i="59"/>
  <c r="M174" i="59"/>
  <c r="N174" i="59" s="1"/>
  <c r="E179" i="59"/>
  <c r="M180" i="59"/>
  <c r="N180" i="59" s="1"/>
  <c r="G196" i="59"/>
  <c r="H196" i="59" s="1"/>
  <c r="P196" i="59"/>
  <c r="M197" i="59"/>
  <c r="N197" i="59" s="1"/>
  <c r="J197" i="59"/>
  <c r="K197" i="59" s="1"/>
  <c r="P197" i="59"/>
  <c r="K198" i="59"/>
  <c r="E200" i="59"/>
  <c r="E206" i="59"/>
  <c r="N213" i="59"/>
  <c r="Q219" i="59"/>
  <c r="H222" i="59"/>
  <c r="X222" i="59" s="1"/>
  <c r="Q222" i="59" s="1"/>
  <c r="M230" i="59"/>
  <c r="N230" i="59" s="1"/>
  <c r="J230" i="59"/>
  <c r="K230" i="59" s="1"/>
  <c r="G230" i="59"/>
  <c r="H230" i="59" s="1"/>
  <c r="X230" i="59" s="1"/>
  <c r="Q230" i="59" s="1"/>
  <c r="P230" i="59"/>
  <c r="H16" i="60"/>
  <c r="H21" i="60"/>
  <c r="X21" i="60" s="1"/>
  <c r="H29" i="60"/>
  <c r="H42" i="60"/>
  <c r="X42" i="60" s="1"/>
  <c r="Q42" i="60" s="1"/>
  <c r="G202" i="59"/>
  <c r="H202" i="59" s="1"/>
  <c r="P202" i="59"/>
  <c r="M203" i="59"/>
  <c r="N203" i="59" s="1"/>
  <c r="J203" i="59"/>
  <c r="K203" i="59" s="1"/>
  <c r="P203" i="59"/>
  <c r="M215" i="59"/>
  <c r="N215" i="59" s="1"/>
  <c r="J215" i="59"/>
  <c r="K215" i="59" s="1"/>
  <c r="G215" i="59"/>
  <c r="H215" i="59" s="1"/>
  <c r="P215" i="59"/>
  <c r="M224" i="59"/>
  <c r="N224" i="59" s="1"/>
  <c r="J224" i="59"/>
  <c r="K224" i="59" s="1"/>
  <c r="G224" i="59"/>
  <c r="H224" i="59" s="1"/>
  <c r="P224" i="59"/>
  <c r="N16" i="60"/>
  <c r="H27" i="60"/>
  <c r="X27" i="60" s="1"/>
  <c r="H35" i="60"/>
  <c r="H68" i="60"/>
  <c r="X68" i="60" s="1"/>
  <c r="Q68" i="60" s="1"/>
  <c r="H71" i="60"/>
  <c r="P165" i="59"/>
  <c r="M169" i="59"/>
  <c r="N169" i="59" s="1"/>
  <c r="P174" i="59"/>
  <c r="M178" i="59"/>
  <c r="N178" i="59" s="1"/>
  <c r="P180" i="59"/>
  <c r="M185" i="59"/>
  <c r="N185" i="59" s="1"/>
  <c r="P185" i="59"/>
  <c r="K196" i="59"/>
  <c r="E204" i="59"/>
  <c r="Q204" i="59" s="1"/>
  <c r="Q205" i="59"/>
  <c r="K208" i="59"/>
  <c r="M221" i="59"/>
  <c r="N221" i="59" s="1"/>
  <c r="J221" i="59"/>
  <c r="K221" i="59" s="1"/>
  <c r="G221" i="59"/>
  <c r="H221" i="59" s="1"/>
  <c r="P221" i="59"/>
  <c r="H235" i="59"/>
  <c r="X235" i="59" s="1"/>
  <c r="Q235" i="59" s="1"/>
  <c r="H94" i="60"/>
  <c r="M162" i="59"/>
  <c r="N162" i="59" s="1"/>
  <c r="M171" i="59"/>
  <c r="N171" i="59" s="1"/>
  <c r="P176" i="59"/>
  <c r="G190" i="59"/>
  <c r="H190" i="59" s="1"/>
  <c r="P190" i="59"/>
  <c r="M196" i="59"/>
  <c r="N196" i="59" s="1"/>
  <c r="G203" i="59"/>
  <c r="H203" i="59" s="1"/>
  <c r="M218" i="59"/>
  <c r="N218" i="59" s="1"/>
  <c r="J218" i="59"/>
  <c r="K218" i="59" s="1"/>
  <c r="G218" i="59"/>
  <c r="H218" i="59" s="1"/>
  <c r="X218" i="59" s="1"/>
  <c r="Q218" i="59" s="1"/>
  <c r="P218" i="59"/>
  <c r="H232" i="59"/>
  <c r="X232" i="59" s="1"/>
  <c r="H12" i="60"/>
  <c r="X12" i="60" s="1"/>
  <c r="Q12" i="60" s="1"/>
  <c r="H20" i="60"/>
  <c r="G161" i="59"/>
  <c r="H161" i="59" s="1"/>
  <c r="X161" i="59" s="1"/>
  <c r="Q161" i="59" s="1"/>
  <c r="G170" i="59"/>
  <c r="H170" i="59" s="1"/>
  <c r="J202" i="59"/>
  <c r="K202" i="59" s="1"/>
  <c r="V210" i="59"/>
  <c r="O210" i="59" s="1"/>
  <c r="V216" i="59"/>
  <c r="O216" i="59" s="1"/>
  <c r="H229" i="59"/>
  <c r="X229" i="59" s="1"/>
  <c r="Q232" i="59"/>
  <c r="M23" i="60"/>
  <c r="N23" i="60" s="1"/>
  <c r="J23" i="60"/>
  <c r="K23" i="60" s="1"/>
  <c r="P23" i="60"/>
  <c r="G23" i="60"/>
  <c r="H23" i="60" s="1"/>
  <c r="H62" i="60"/>
  <c r="H214" i="59"/>
  <c r="X214" i="59" s="1"/>
  <c r="Q214" i="59" s="1"/>
  <c r="H226" i="59"/>
  <c r="X226" i="59" s="1"/>
  <c r="Q226" i="59" s="1"/>
  <c r="Q229" i="59"/>
  <c r="H18" i="60"/>
  <c r="X18" i="60" s="1"/>
  <c r="G34" i="60"/>
  <c r="H34" i="60" s="1"/>
  <c r="P34" i="60"/>
  <c r="M34" i="60"/>
  <c r="N34" i="60" s="1"/>
  <c r="J34" i="60"/>
  <c r="K34" i="60" s="1"/>
  <c r="Q44" i="60"/>
  <c r="H56" i="60"/>
  <c r="E75" i="60"/>
  <c r="N75" i="60"/>
  <c r="H86" i="60"/>
  <c r="J161" i="59"/>
  <c r="K161" i="59" s="1"/>
  <c r="P162" i="59"/>
  <c r="J170" i="59"/>
  <c r="K170" i="59" s="1"/>
  <c r="P171" i="59"/>
  <c r="K183" i="59"/>
  <c r="M191" i="59"/>
  <c r="N191" i="59" s="1"/>
  <c r="P191" i="59"/>
  <c r="V195" i="59"/>
  <c r="O195" i="59" s="1"/>
  <c r="V207" i="59"/>
  <c r="O207" i="59" s="1"/>
  <c r="K213" i="59"/>
  <c r="H223" i="59"/>
  <c r="X223" i="59" s="1"/>
  <c r="H237" i="59"/>
  <c r="X237" i="59" s="1"/>
  <c r="Q237" i="59" s="1"/>
  <c r="Q39" i="60"/>
  <c r="H53" i="60"/>
  <c r="H96" i="60"/>
  <c r="J155" i="59"/>
  <c r="K155" i="59" s="1"/>
  <c r="J158" i="59"/>
  <c r="K158" i="59" s="1"/>
  <c r="G187" i="59"/>
  <c r="H187" i="59" s="1"/>
  <c r="X187" i="59" s="1"/>
  <c r="P187" i="59"/>
  <c r="H220" i="59"/>
  <c r="X220" i="59" s="1"/>
  <c r="Q223" i="59"/>
  <c r="H234" i="59"/>
  <c r="X234" i="59" s="1"/>
  <c r="Q234" i="59" s="1"/>
  <c r="H11" i="60"/>
  <c r="X11" i="60" s="1"/>
  <c r="Q11" i="60" s="1"/>
  <c r="H25" i="60"/>
  <c r="H30" i="60"/>
  <c r="X30" i="60" s="1"/>
  <c r="Q30" i="60" s="1"/>
  <c r="H39" i="60"/>
  <c r="X39" i="60" s="1"/>
  <c r="G165" i="59"/>
  <c r="H165" i="59" s="1"/>
  <c r="G174" i="59"/>
  <c r="H174" i="59" s="1"/>
  <c r="G176" i="59"/>
  <c r="H176" i="59" s="1"/>
  <c r="X176" i="59" s="1"/>
  <c r="Q176" i="59" s="1"/>
  <c r="K190" i="59"/>
  <c r="G191" i="59"/>
  <c r="H191" i="59" s="1"/>
  <c r="M212" i="59"/>
  <c r="N212" i="59" s="1"/>
  <c r="J212" i="59"/>
  <c r="K212" i="59" s="1"/>
  <c r="G212" i="59"/>
  <c r="H212" i="59" s="1"/>
  <c r="P212" i="59"/>
  <c r="N214" i="59"/>
  <c r="H217" i="59"/>
  <c r="X217" i="59" s="1"/>
  <c r="Q220" i="59"/>
  <c r="H231" i="59"/>
  <c r="X231" i="59" s="1"/>
  <c r="Q231" i="59" s="1"/>
  <c r="M14" i="60"/>
  <c r="N14" i="60" s="1"/>
  <c r="J14" i="60"/>
  <c r="K14" i="60" s="1"/>
  <c r="P14" i="60"/>
  <c r="G14" i="60"/>
  <c r="H14" i="60" s="1"/>
  <c r="Q21" i="60"/>
  <c r="E66" i="60"/>
  <c r="N66" i="60"/>
  <c r="H83" i="60"/>
  <c r="X83" i="60" s="1"/>
  <c r="Q83" i="60" s="1"/>
  <c r="G180" i="59"/>
  <c r="H180" i="59" s="1"/>
  <c r="K192" i="59"/>
  <c r="H213" i="59"/>
  <c r="Q217" i="59"/>
  <c r="Q225" i="59"/>
  <c r="H228" i="59"/>
  <c r="X228" i="59" s="1"/>
  <c r="Q228" i="59" s="1"/>
  <c r="M236" i="59"/>
  <c r="N236" i="59" s="1"/>
  <c r="J236" i="59"/>
  <c r="K236" i="59" s="1"/>
  <c r="G236" i="59"/>
  <c r="H236" i="59" s="1"/>
  <c r="X236" i="59" s="1"/>
  <c r="Q236" i="59" s="1"/>
  <c r="P236" i="59"/>
  <c r="H9" i="60"/>
  <c r="X9" i="60" s="1"/>
  <c r="N25" i="60"/>
  <c r="H98" i="60"/>
  <c r="G178" i="59"/>
  <c r="H178" i="59" s="1"/>
  <c r="X178" i="59" s="1"/>
  <c r="G181" i="59"/>
  <c r="H181" i="59" s="1"/>
  <c r="X181" i="59" s="1"/>
  <c r="Q181" i="59" s="1"/>
  <c r="P181" i="59"/>
  <c r="G184" i="59"/>
  <c r="H184" i="59" s="1"/>
  <c r="X184" i="59" s="1"/>
  <c r="Q184" i="59" s="1"/>
  <c r="P184" i="59"/>
  <c r="M188" i="59"/>
  <c r="N188" i="59" s="1"/>
  <c r="P188" i="59"/>
  <c r="J191" i="59"/>
  <c r="K191" i="59" s="1"/>
  <c r="G193" i="59"/>
  <c r="H193" i="59" s="1"/>
  <c r="X193" i="59" s="1"/>
  <c r="Q193" i="59" s="1"/>
  <c r="P193" i="59"/>
  <c r="M194" i="59"/>
  <c r="N194" i="59" s="1"/>
  <c r="J194" i="59"/>
  <c r="K194" i="59" s="1"/>
  <c r="P194" i="59"/>
  <c r="E197" i="59"/>
  <c r="M209" i="59"/>
  <c r="N209" i="59" s="1"/>
  <c r="J209" i="59"/>
  <c r="K209" i="59" s="1"/>
  <c r="G209" i="59"/>
  <c r="H209" i="59" s="1"/>
  <c r="X209" i="59" s="1"/>
  <c r="Q209" i="59" s="1"/>
  <c r="P209" i="59"/>
  <c r="H225" i="59"/>
  <c r="X225" i="59" s="1"/>
  <c r="M233" i="59"/>
  <c r="N233" i="59" s="1"/>
  <c r="J233" i="59"/>
  <c r="K233" i="59" s="1"/>
  <c r="G233" i="59"/>
  <c r="H233" i="59" s="1"/>
  <c r="X233" i="59" s="1"/>
  <c r="Q233" i="59" s="1"/>
  <c r="P233" i="59"/>
  <c r="E38" i="60"/>
  <c r="H77" i="60"/>
  <c r="X77" i="60" s="1"/>
  <c r="Q77" i="60" s="1"/>
  <c r="H80" i="60"/>
  <c r="X80" i="60" s="1"/>
  <c r="Q80" i="60" s="1"/>
  <c r="E9" i="60"/>
  <c r="Q9" i="60" s="1"/>
  <c r="E18" i="60"/>
  <c r="E27" i="60"/>
  <c r="E34" i="60"/>
  <c r="V35" i="60"/>
  <c r="O35" i="60" s="1"/>
  <c r="M38" i="60"/>
  <c r="N38" i="60" s="1"/>
  <c r="J38" i="60"/>
  <c r="K38" i="60" s="1"/>
  <c r="K49" i="60"/>
  <c r="H54" i="60"/>
  <c r="X54" i="60" s="1"/>
  <c r="P65" i="60"/>
  <c r="M65" i="60"/>
  <c r="N65" i="60" s="1"/>
  <c r="J65" i="60"/>
  <c r="K65" i="60" s="1"/>
  <c r="P74" i="60"/>
  <c r="M74" i="60"/>
  <c r="N74" i="60" s="1"/>
  <c r="J74" i="60"/>
  <c r="K74" i="60" s="1"/>
  <c r="H84" i="60"/>
  <c r="X84" i="60" s="1"/>
  <c r="Q84" i="60" s="1"/>
  <c r="K51" i="60"/>
  <c r="J52" i="60"/>
  <c r="K52" i="60" s="1"/>
  <c r="H66" i="60"/>
  <c r="H75" i="60"/>
  <c r="J82" i="60"/>
  <c r="K82" i="60" s="1"/>
  <c r="G82" i="60"/>
  <c r="H82" i="60" s="1"/>
  <c r="P82" i="60"/>
  <c r="E10" i="60"/>
  <c r="E19" i="60"/>
  <c r="E28" i="60"/>
  <c r="E31" i="60"/>
  <c r="Q31" i="60" s="1"/>
  <c r="M35" i="60"/>
  <c r="N35" i="60" s="1"/>
  <c r="J35" i="60"/>
  <c r="K35" i="60" s="1"/>
  <c r="G38" i="60"/>
  <c r="H38" i="60" s="1"/>
  <c r="E43" i="60"/>
  <c r="J64" i="60"/>
  <c r="K64" i="60" s="1"/>
  <c r="G64" i="60"/>
  <c r="H64" i="60" s="1"/>
  <c r="P64" i="60"/>
  <c r="G65" i="60"/>
  <c r="H65" i="60" s="1"/>
  <c r="K66" i="60"/>
  <c r="J73" i="60"/>
  <c r="K73" i="60" s="1"/>
  <c r="G73" i="60"/>
  <c r="H73" i="60" s="1"/>
  <c r="P73" i="60"/>
  <c r="G74" i="60"/>
  <c r="H74" i="60" s="1"/>
  <c r="K75" i="60"/>
  <c r="J91" i="60"/>
  <c r="K91" i="60" s="1"/>
  <c r="P91" i="60"/>
  <c r="M91" i="60"/>
  <c r="N91" i="60" s="1"/>
  <c r="G91" i="60"/>
  <c r="H95" i="60"/>
  <c r="X95" i="60" s="1"/>
  <c r="Q95" i="60" s="1"/>
  <c r="Q125" i="60"/>
  <c r="Q136" i="60"/>
  <c r="P205" i="59"/>
  <c r="P208" i="59"/>
  <c r="P211" i="59"/>
  <c r="P214" i="59"/>
  <c r="P217" i="59"/>
  <c r="P220" i="59"/>
  <c r="P223" i="59"/>
  <c r="P226" i="59"/>
  <c r="P229" i="59"/>
  <c r="P232" i="59"/>
  <c r="P235" i="59"/>
  <c r="J16" i="60"/>
  <c r="K16" i="60" s="1"/>
  <c r="J25" i="60"/>
  <c r="K25" i="60" s="1"/>
  <c r="G31" i="60"/>
  <c r="H31" i="60" s="1"/>
  <c r="X31" i="60" s="1"/>
  <c r="P31" i="60"/>
  <c r="G43" i="60"/>
  <c r="H43" i="60" s="1"/>
  <c r="X43" i="60" s="1"/>
  <c r="P43" i="60"/>
  <c r="V48" i="60"/>
  <c r="O48" i="60" s="1"/>
  <c r="P62" i="60"/>
  <c r="M62" i="60"/>
  <c r="N62" i="60" s="1"/>
  <c r="J62" i="60"/>
  <c r="K62" i="60" s="1"/>
  <c r="P71" i="60"/>
  <c r="M71" i="60"/>
  <c r="N71" i="60" s="1"/>
  <c r="J71" i="60"/>
  <c r="K71" i="60" s="1"/>
  <c r="P80" i="60"/>
  <c r="M80" i="60"/>
  <c r="N80" i="60" s="1"/>
  <c r="J80" i="60"/>
  <c r="K80" i="60" s="1"/>
  <c r="H87" i="60"/>
  <c r="X87" i="60" s="1"/>
  <c r="Q87" i="60" s="1"/>
  <c r="H104" i="60"/>
  <c r="X104" i="60" s="1"/>
  <c r="Q104" i="60" s="1"/>
  <c r="N237" i="59"/>
  <c r="M8" i="60"/>
  <c r="N8" i="60" s="1"/>
  <c r="J8" i="60"/>
  <c r="K8" i="60" s="1"/>
  <c r="M17" i="60"/>
  <c r="N17" i="60" s="1"/>
  <c r="J17" i="60"/>
  <c r="K17" i="60" s="1"/>
  <c r="M26" i="60"/>
  <c r="N26" i="60" s="1"/>
  <c r="J26" i="60"/>
  <c r="K26" i="60" s="1"/>
  <c r="K30" i="60"/>
  <c r="P44" i="60"/>
  <c r="M44" i="60"/>
  <c r="N44" i="60" s="1"/>
  <c r="J44" i="60"/>
  <c r="K44" i="60" s="1"/>
  <c r="V50" i="60"/>
  <c r="O50" i="60" s="1"/>
  <c r="V53" i="60"/>
  <c r="O53" i="60" s="1"/>
  <c r="E61" i="60"/>
  <c r="Q63" i="60"/>
  <c r="Q81" i="60"/>
  <c r="H99" i="60"/>
  <c r="X99" i="60" s="1"/>
  <c r="Q99" i="60" s="1"/>
  <c r="M32" i="60"/>
  <c r="N32" i="60" s="1"/>
  <c r="J32" i="60"/>
  <c r="K32" i="60" s="1"/>
  <c r="P59" i="60"/>
  <c r="M59" i="60"/>
  <c r="N59" i="60" s="1"/>
  <c r="J59" i="60"/>
  <c r="K59" i="60" s="1"/>
  <c r="J61" i="60"/>
  <c r="K61" i="60" s="1"/>
  <c r="G61" i="60"/>
  <c r="H61" i="60" s="1"/>
  <c r="X61" i="60" s="1"/>
  <c r="P61" i="60"/>
  <c r="H63" i="60"/>
  <c r="X63" i="60" s="1"/>
  <c r="H72" i="60"/>
  <c r="X72" i="60" s="1"/>
  <c r="Q72" i="60" s="1"/>
  <c r="H81" i="60"/>
  <c r="X81" i="60" s="1"/>
  <c r="H132" i="60"/>
  <c r="X132" i="60" s="1"/>
  <c r="M29" i="60"/>
  <c r="N29" i="60" s="1"/>
  <c r="J29" i="60"/>
  <c r="K29" i="60" s="1"/>
  <c r="G40" i="60"/>
  <c r="H40" i="60" s="1"/>
  <c r="X40" i="60" s="1"/>
  <c r="Q40" i="60" s="1"/>
  <c r="P40" i="60"/>
  <c r="G46" i="60"/>
  <c r="P46" i="60"/>
  <c r="P47" i="60"/>
  <c r="M47" i="60"/>
  <c r="N47" i="60" s="1"/>
  <c r="J47" i="60"/>
  <c r="K47" i="60" s="1"/>
  <c r="J70" i="60"/>
  <c r="K70" i="60" s="1"/>
  <c r="G70" i="60"/>
  <c r="H70" i="60" s="1"/>
  <c r="P70" i="60"/>
  <c r="J79" i="60"/>
  <c r="K79" i="60" s="1"/>
  <c r="G79" i="60"/>
  <c r="H79" i="60" s="1"/>
  <c r="P79" i="60"/>
  <c r="M85" i="60"/>
  <c r="N85" i="60" s="1"/>
  <c r="J85" i="60"/>
  <c r="K85" i="60" s="1"/>
  <c r="G85" i="60"/>
  <c r="P85" i="60"/>
  <c r="Q90" i="60"/>
  <c r="M93" i="60"/>
  <c r="N93" i="60" s="1"/>
  <c r="J93" i="60"/>
  <c r="K93" i="60" s="1"/>
  <c r="G93" i="60"/>
  <c r="H93" i="60" s="1"/>
  <c r="P93" i="60"/>
  <c r="H109" i="60"/>
  <c r="Q115" i="60"/>
  <c r="G44" i="60"/>
  <c r="H44" i="60" s="1"/>
  <c r="X44" i="60" s="1"/>
  <c r="E49" i="60"/>
  <c r="P56" i="60"/>
  <c r="M56" i="60"/>
  <c r="N56" i="60" s="1"/>
  <c r="J56" i="60"/>
  <c r="K56" i="60" s="1"/>
  <c r="J58" i="60"/>
  <c r="K58" i="60" s="1"/>
  <c r="G58" i="60"/>
  <c r="H58" i="60" s="1"/>
  <c r="P58" i="60"/>
  <c r="H60" i="60"/>
  <c r="P68" i="60"/>
  <c r="M68" i="60"/>
  <c r="N68" i="60" s="1"/>
  <c r="J68" i="60"/>
  <c r="K68" i="60" s="1"/>
  <c r="P77" i="60"/>
  <c r="M77" i="60"/>
  <c r="N77" i="60" s="1"/>
  <c r="J77" i="60"/>
  <c r="K77" i="60" s="1"/>
  <c r="H90" i="60"/>
  <c r="X90" i="60" s="1"/>
  <c r="G106" i="60"/>
  <c r="H106" i="60" s="1"/>
  <c r="J106" i="60"/>
  <c r="K106" i="60" s="1"/>
  <c r="P106" i="60"/>
  <c r="M106" i="60"/>
  <c r="N106" i="60" s="1"/>
  <c r="H112" i="60"/>
  <c r="X112" i="60" s="1"/>
  <c r="Q112" i="60" s="1"/>
  <c r="Q168" i="60"/>
  <c r="G8" i="60"/>
  <c r="H8" i="60" s="1"/>
  <c r="M11" i="60"/>
  <c r="N11" i="60" s="1"/>
  <c r="J11" i="60"/>
  <c r="K11" i="60" s="1"/>
  <c r="P16" i="60"/>
  <c r="G17" i="60"/>
  <c r="H17" i="60" s="1"/>
  <c r="M20" i="60"/>
  <c r="N20" i="60" s="1"/>
  <c r="J20" i="60"/>
  <c r="K20" i="60" s="1"/>
  <c r="P25" i="60"/>
  <c r="G26" i="60"/>
  <c r="H26" i="60" s="1"/>
  <c r="G32" i="60"/>
  <c r="H32" i="60" s="1"/>
  <c r="E37" i="60"/>
  <c r="Q37" i="60" s="1"/>
  <c r="V38" i="60"/>
  <c r="O38" i="60" s="1"/>
  <c r="M41" i="60"/>
  <c r="N41" i="60" s="1"/>
  <c r="J41" i="60"/>
  <c r="K41" i="60" s="1"/>
  <c r="H45" i="60"/>
  <c r="X45" i="60" s="1"/>
  <c r="Q45" i="60" s="1"/>
  <c r="G49" i="60"/>
  <c r="H49" i="60" s="1"/>
  <c r="X49" i="60" s="1"/>
  <c r="P49" i="60"/>
  <c r="P50" i="60"/>
  <c r="M50" i="60"/>
  <c r="N50" i="60" s="1"/>
  <c r="J50" i="60"/>
  <c r="K50" i="60" s="1"/>
  <c r="E55" i="60"/>
  <c r="G59" i="60"/>
  <c r="H59" i="60" s="1"/>
  <c r="K60" i="60"/>
  <c r="M61" i="60"/>
  <c r="N61" i="60" s="1"/>
  <c r="Q78" i="60"/>
  <c r="K90" i="60"/>
  <c r="G37" i="60"/>
  <c r="H37" i="60" s="1"/>
  <c r="X37" i="60" s="1"/>
  <c r="P37" i="60"/>
  <c r="P53" i="60"/>
  <c r="M53" i="60"/>
  <c r="N53" i="60" s="1"/>
  <c r="J53" i="60"/>
  <c r="K53" i="60" s="1"/>
  <c r="J55" i="60"/>
  <c r="K55" i="60" s="1"/>
  <c r="G55" i="60"/>
  <c r="H55" i="60" s="1"/>
  <c r="P55" i="60"/>
  <c r="H57" i="60"/>
  <c r="X57" i="60" s="1"/>
  <c r="Q57" i="60" s="1"/>
  <c r="H69" i="60"/>
  <c r="X69" i="60" s="1"/>
  <c r="Q69" i="60" s="1"/>
  <c r="H78" i="60"/>
  <c r="X78" i="60" s="1"/>
  <c r="Q111" i="60"/>
  <c r="Q162" i="60"/>
  <c r="E16" i="60"/>
  <c r="E25" i="60"/>
  <c r="G52" i="60"/>
  <c r="P52" i="60"/>
  <c r="Q54" i="60"/>
  <c r="J67" i="60"/>
  <c r="K67" i="60" s="1"/>
  <c r="G67" i="60"/>
  <c r="P67" i="60"/>
  <c r="J76" i="60"/>
  <c r="K76" i="60" s="1"/>
  <c r="G76" i="60"/>
  <c r="H76" i="60" s="1"/>
  <c r="P76" i="60"/>
  <c r="M88" i="60"/>
  <c r="N88" i="60" s="1"/>
  <c r="J88" i="60"/>
  <c r="K88" i="60" s="1"/>
  <c r="G88" i="60"/>
  <c r="H88" i="60" s="1"/>
  <c r="P88" i="60"/>
  <c r="H92" i="60"/>
  <c r="X92" i="60" s="1"/>
  <c r="Q92" i="60" s="1"/>
  <c r="P101" i="60"/>
  <c r="M101" i="60"/>
  <c r="N101" i="60" s="1"/>
  <c r="J101" i="60"/>
  <c r="K101" i="60" s="1"/>
  <c r="G101" i="60"/>
  <c r="H101" i="60" s="1"/>
  <c r="X101" i="60" s="1"/>
  <c r="Q101" i="60" s="1"/>
  <c r="Q114" i="60"/>
  <c r="Q117" i="60"/>
  <c r="Q123" i="60"/>
  <c r="G100" i="60"/>
  <c r="H100" i="60" s="1"/>
  <c r="G103" i="60"/>
  <c r="H103" i="60" s="1"/>
  <c r="X103" i="60" s="1"/>
  <c r="Q103" i="60" s="1"/>
  <c r="M107" i="60"/>
  <c r="N107" i="60" s="1"/>
  <c r="G107" i="60"/>
  <c r="H107" i="60" s="1"/>
  <c r="X107" i="60" s="1"/>
  <c r="Q107" i="60" s="1"/>
  <c r="M110" i="60"/>
  <c r="N110" i="60" s="1"/>
  <c r="G110" i="60"/>
  <c r="H110" i="60" s="1"/>
  <c r="M113" i="60"/>
  <c r="N113" i="60" s="1"/>
  <c r="G113" i="60"/>
  <c r="H113" i="60" s="1"/>
  <c r="M116" i="60"/>
  <c r="N116" i="60" s="1"/>
  <c r="G116" i="60"/>
  <c r="H116" i="60" s="1"/>
  <c r="X116" i="60" s="1"/>
  <c r="Q116" i="60" s="1"/>
  <c r="M119" i="60"/>
  <c r="N119" i="60" s="1"/>
  <c r="G119" i="60"/>
  <c r="H119" i="60" s="1"/>
  <c r="M122" i="60"/>
  <c r="N122" i="60" s="1"/>
  <c r="G122" i="60"/>
  <c r="H122" i="60" s="1"/>
  <c r="H124" i="60"/>
  <c r="X124" i="60" s="1"/>
  <c r="H136" i="60"/>
  <c r="X136" i="60" s="1"/>
  <c r="H137" i="60"/>
  <c r="X137" i="60" s="1"/>
  <c r="Q137" i="60" s="1"/>
  <c r="H142" i="60"/>
  <c r="H115" i="60"/>
  <c r="X115" i="60" s="1"/>
  <c r="H118" i="60"/>
  <c r="H121" i="60"/>
  <c r="X121" i="60" s="1"/>
  <c r="Q121" i="60" s="1"/>
  <c r="Q124" i="60"/>
  <c r="H173" i="60"/>
  <c r="H192" i="60"/>
  <c r="X192" i="60" s="1"/>
  <c r="J83" i="60"/>
  <c r="K83" i="60" s="1"/>
  <c r="J86" i="60"/>
  <c r="K86" i="60" s="1"/>
  <c r="J89" i="60"/>
  <c r="K89" i="60" s="1"/>
  <c r="M92" i="60"/>
  <c r="N92" i="60" s="1"/>
  <c r="J96" i="60"/>
  <c r="K96" i="60" s="1"/>
  <c r="J98" i="60"/>
  <c r="K98" i="60" s="1"/>
  <c r="M100" i="60"/>
  <c r="N100" i="60" s="1"/>
  <c r="J104" i="60"/>
  <c r="K104" i="60" s="1"/>
  <c r="H105" i="60"/>
  <c r="X105" i="60" s="1"/>
  <c r="H108" i="60"/>
  <c r="X108" i="60" s="1"/>
  <c r="H111" i="60"/>
  <c r="X111" i="60" s="1"/>
  <c r="H114" i="60"/>
  <c r="X114" i="60" s="1"/>
  <c r="H117" i="60"/>
  <c r="X117" i="60" s="1"/>
  <c r="H120" i="60"/>
  <c r="X120" i="60" s="1"/>
  <c r="Q120" i="60" s="1"/>
  <c r="H123" i="60"/>
  <c r="X123" i="60" s="1"/>
  <c r="Q135" i="60"/>
  <c r="M94" i="60"/>
  <c r="N94" i="60" s="1"/>
  <c r="V97" i="60"/>
  <c r="O97" i="60" s="1"/>
  <c r="P104" i="60"/>
  <c r="J107" i="60"/>
  <c r="K107" i="60" s="1"/>
  <c r="J110" i="60"/>
  <c r="K110" i="60" s="1"/>
  <c r="J113" i="60"/>
  <c r="K113" i="60" s="1"/>
  <c r="J116" i="60"/>
  <c r="K116" i="60" s="1"/>
  <c r="J119" i="60"/>
  <c r="K119" i="60" s="1"/>
  <c r="J122" i="60"/>
  <c r="K122" i="60" s="1"/>
  <c r="Q144" i="60"/>
  <c r="M83" i="60"/>
  <c r="N83" i="60" s="1"/>
  <c r="M86" i="60"/>
  <c r="N86" i="60" s="1"/>
  <c r="M89" i="60"/>
  <c r="N89" i="60" s="1"/>
  <c r="M96" i="60"/>
  <c r="N96" i="60" s="1"/>
  <c r="P103" i="60"/>
  <c r="P107" i="60"/>
  <c r="P110" i="60"/>
  <c r="P113" i="60"/>
  <c r="P116" i="60"/>
  <c r="P119" i="60"/>
  <c r="P122" i="60"/>
  <c r="K131" i="60"/>
  <c r="H135" i="60"/>
  <c r="X135" i="60" s="1"/>
  <c r="H141" i="60"/>
  <c r="X141" i="60" s="1"/>
  <c r="Q141" i="60" s="1"/>
  <c r="H144" i="60"/>
  <c r="X144" i="60" s="1"/>
  <c r="Q147" i="60"/>
  <c r="H149" i="60"/>
  <c r="H134" i="60"/>
  <c r="X134" i="60" s="1"/>
  <c r="H153" i="60"/>
  <c r="X153" i="60" s="1"/>
  <c r="H194" i="60"/>
  <c r="P94" i="60"/>
  <c r="E97" i="60"/>
  <c r="Q97" i="60" s="1"/>
  <c r="V103" i="60"/>
  <c r="O103" i="60" s="1"/>
  <c r="V124" i="60"/>
  <c r="O124" i="60" s="1"/>
  <c r="M155" i="60"/>
  <c r="N155" i="60" s="1"/>
  <c r="G155" i="60"/>
  <c r="P155" i="60"/>
  <c r="J155" i="60"/>
  <c r="K155" i="60" s="1"/>
  <c r="V100" i="60"/>
  <c r="O100" i="60" s="1"/>
  <c r="H133" i="60"/>
  <c r="H143" i="60"/>
  <c r="H152" i="60"/>
  <c r="X152" i="60" s="1"/>
  <c r="Q152" i="60" s="1"/>
  <c r="H164" i="60"/>
  <c r="Q210" i="60"/>
  <c r="Q132" i="60"/>
  <c r="H146" i="60"/>
  <c r="X146" i="60" s="1"/>
  <c r="Q146" i="60" s="1"/>
  <c r="Q151" i="60"/>
  <c r="H174" i="60"/>
  <c r="X174" i="60" s="1"/>
  <c r="Q105" i="60"/>
  <c r="Q108" i="60"/>
  <c r="H126" i="60"/>
  <c r="X126" i="60" s="1"/>
  <c r="Q126" i="60" s="1"/>
  <c r="H145" i="60"/>
  <c r="J109" i="60"/>
  <c r="K109" i="60" s="1"/>
  <c r="J112" i="60"/>
  <c r="K112" i="60" s="1"/>
  <c r="J115" i="60"/>
  <c r="K115" i="60" s="1"/>
  <c r="J118" i="60"/>
  <c r="K118" i="60" s="1"/>
  <c r="J121" i="60"/>
  <c r="K121" i="60" s="1"/>
  <c r="J124" i="60"/>
  <c r="K124" i="60" s="1"/>
  <c r="P131" i="60"/>
  <c r="P140" i="60"/>
  <c r="J143" i="60"/>
  <c r="K143" i="60" s="1"/>
  <c r="N150" i="60"/>
  <c r="H162" i="60"/>
  <c r="X162" i="60" s="1"/>
  <c r="J187" i="60"/>
  <c r="K187" i="60" s="1"/>
  <c r="G187" i="60"/>
  <c r="H187" i="60" s="1"/>
  <c r="P187" i="60"/>
  <c r="M187" i="60"/>
  <c r="N187" i="60" s="1"/>
  <c r="E131" i="60"/>
  <c r="E140" i="60"/>
  <c r="Q174" i="60"/>
  <c r="G175" i="60"/>
  <c r="H175" i="60" s="1"/>
  <c r="M175" i="60"/>
  <c r="N175" i="60" s="1"/>
  <c r="J175" i="60"/>
  <c r="K175" i="60" s="1"/>
  <c r="P175" i="60"/>
  <c r="H180" i="60"/>
  <c r="X180" i="60" s="1"/>
  <c r="Q180" i="60" s="1"/>
  <c r="H207" i="60"/>
  <c r="X207" i="60" s="1"/>
  <c r="P127" i="60"/>
  <c r="P136" i="60"/>
  <c r="P145" i="60"/>
  <c r="V154" i="60"/>
  <c r="O154" i="60" s="1"/>
  <c r="P157" i="60"/>
  <c r="G157" i="60"/>
  <c r="H186" i="60"/>
  <c r="X186" i="60" s="1"/>
  <c r="Q153" i="60"/>
  <c r="J158" i="60"/>
  <c r="K158" i="60" s="1"/>
  <c r="M158" i="60"/>
  <c r="N158" i="60" s="1"/>
  <c r="M167" i="60"/>
  <c r="N167" i="60" s="1"/>
  <c r="J167" i="60"/>
  <c r="K167" i="60" s="1"/>
  <c r="G167" i="60"/>
  <c r="H167" i="60" s="1"/>
  <c r="J193" i="60"/>
  <c r="K193" i="60" s="1"/>
  <c r="G193" i="60"/>
  <c r="H193" i="60" s="1"/>
  <c r="X193" i="60" s="1"/>
  <c r="P193" i="60"/>
  <c r="M193" i="60"/>
  <c r="N193" i="60" s="1"/>
  <c r="Q237" i="60"/>
  <c r="G125" i="60"/>
  <c r="H125" i="60" s="1"/>
  <c r="X125" i="60" s="1"/>
  <c r="E134" i="60"/>
  <c r="E143" i="60"/>
  <c r="J149" i="60"/>
  <c r="K149" i="60" s="1"/>
  <c r="P154" i="60"/>
  <c r="G154" i="60"/>
  <c r="H154" i="60" s="1"/>
  <c r="E166" i="60"/>
  <c r="H168" i="60"/>
  <c r="X168" i="60" s="1"/>
  <c r="N186" i="60"/>
  <c r="H189" i="60"/>
  <c r="X189" i="60" s="1"/>
  <c r="Q189" i="60" s="1"/>
  <c r="Q205" i="60"/>
  <c r="H23" i="61"/>
  <c r="X23" i="61" s="1"/>
  <c r="Q23" i="61" s="1"/>
  <c r="P130" i="60"/>
  <c r="J133" i="60"/>
  <c r="K133" i="60" s="1"/>
  <c r="P139" i="60"/>
  <c r="J142" i="60"/>
  <c r="K142" i="60" s="1"/>
  <c r="P148" i="60"/>
  <c r="J157" i="60"/>
  <c r="K157" i="60" s="1"/>
  <c r="G158" i="60"/>
  <c r="H158" i="60" s="1"/>
  <c r="G166" i="60"/>
  <c r="H166" i="60" s="1"/>
  <c r="X166" i="60" s="1"/>
  <c r="M166" i="60"/>
  <c r="N166" i="60" s="1"/>
  <c r="J166" i="60"/>
  <c r="K166" i="60" s="1"/>
  <c r="P166" i="60"/>
  <c r="V180" i="60"/>
  <c r="O180" i="60" s="1"/>
  <c r="H183" i="60"/>
  <c r="X183" i="60" s="1"/>
  <c r="Q183" i="60" s="1"/>
  <c r="H217" i="60"/>
  <c r="X217" i="60" s="1"/>
  <c r="G127" i="60"/>
  <c r="H127" i="60" s="1"/>
  <c r="X127" i="60" s="1"/>
  <c r="Q127" i="60" s="1"/>
  <c r="M133" i="60"/>
  <c r="N133" i="60" s="1"/>
  <c r="M142" i="60"/>
  <c r="N142" i="60" s="1"/>
  <c r="V148" i="60"/>
  <c r="O148" i="60" s="1"/>
  <c r="P149" i="60"/>
  <c r="P151" i="60"/>
  <c r="G151" i="60"/>
  <c r="H151" i="60" s="1"/>
  <c r="X151" i="60" s="1"/>
  <c r="M157" i="60"/>
  <c r="N157" i="60" s="1"/>
  <c r="E164" i="60"/>
  <c r="N168" i="60"/>
  <c r="H171" i="60"/>
  <c r="X171" i="60" s="1"/>
  <c r="Q171" i="60" s="1"/>
  <c r="H213" i="60"/>
  <c r="X213" i="60" s="1"/>
  <c r="J154" i="60"/>
  <c r="K154" i="60" s="1"/>
  <c r="M164" i="60"/>
  <c r="N164" i="60" s="1"/>
  <c r="J164" i="60"/>
  <c r="K164" i="60" s="1"/>
  <c r="P133" i="60"/>
  <c r="J136" i="60"/>
  <c r="K136" i="60" s="1"/>
  <c r="P142" i="60"/>
  <c r="J145" i="60"/>
  <c r="K145" i="60" s="1"/>
  <c r="K156" i="60"/>
  <c r="P158" i="60"/>
  <c r="N159" i="60"/>
  <c r="P167" i="60"/>
  <c r="M176" i="60"/>
  <c r="N176" i="60" s="1"/>
  <c r="J176" i="60"/>
  <c r="K176" i="60" s="1"/>
  <c r="G176" i="60"/>
  <c r="H176" i="60" s="1"/>
  <c r="H177" i="60"/>
  <c r="X177" i="60" s="1"/>
  <c r="Q177" i="60" s="1"/>
  <c r="M161" i="60"/>
  <c r="N161" i="60" s="1"/>
  <c r="J161" i="60"/>
  <c r="K161" i="60" s="1"/>
  <c r="M170" i="60"/>
  <c r="N170" i="60" s="1"/>
  <c r="J170" i="60"/>
  <c r="K170" i="60" s="1"/>
  <c r="M179" i="60"/>
  <c r="N179" i="60" s="1"/>
  <c r="J179" i="60"/>
  <c r="K179" i="60" s="1"/>
  <c r="E186" i="60"/>
  <c r="Q186" i="60" s="1"/>
  <c r="E193" i="60"/>
  <c r="Q193" i="60" s="1"/>
  <c r="H195" i="60"/>
  <c r="X195" i="60" s="1"/>
  <c r="Q195" i="60" s="1"/>
  <c r="H200" i="60"/>
  <c r="X200" i="60" s="1"/>
  <c r="Q200" i="60" s="1"/>
  <c r="Q207" i="60"/>
  <c r="N213" i="60"/>
  <c r="K213" i="60"/>
  <c r="E213" i="60"/>
  <c r="Q213" i="60" s="1"/>
  <c r="M173" i="60"/>
  <c r="N173" i="60" s="1"/>
  <c r="J173" i="60"/>
  <c r="K173" i="60" s="1"/>
  <c r="P182" i="60"/>
  <c r="M182" i="60"/>
  <c r="N182" i="60" s="1"/>
  <c r="J182" i="60"/>
  <c r="K182" i="60" s="1"/>
  <c r="P188" i="60"/>
  <c r="M188" i="60"/>
  <c r="N188" i="60" s="1"/>
  <c r="J188" i="60"/>
  <c r="K188" i="60" s="1"/>
  <c r="N216" i="60"/>
  <c r="K216" i="60"/>
  <c r="E216" i="60"/>
  <c r="Q222" i="60"/>
  <c r="H226" i="60"/>
  <c r="X226" i="60" s="1"/>
  <c r="Q226" i="60" s="1"/>
  <c r="Q235" i="60"/>
  <c r="E160" i="60"/>
  <c r="E169" i="60"/>
  <c r="E178" i="60"/>
  <c r="H204" i="60"/>
  <c r="X204" i="60" s="1"/>
  <c r="G182" i="60"/>
  <c r="G188" i="60"/>
  <c r="E190" i="60"/>
  <c r="P197" i="60"/>
  <c r="M197" i="60"/>
  <c r="N197" i="60" s="1"/>
  <c r="J197" i="60"/>
  <c r="K197" i="60" s="1"/>
  <c r="H203" i="60"/>
  <c r="X203" i="60" s="1"/>
  <c r="Q203" i="60" s="1"/>
  <c r="J190" i="60"/>
  <c r="K190" i="60" s="1"/>
  <c r="G190" i="60"/>
  <c r="H190" i="60" s="1"/>
  <c r="Q204" i="60"/>
  <c r="H220" i="60"/>
  <c r="X220" i="60" s="1"/>
  <c r="P191" i="60"/>
  <c r="M191" i="60"/>
  <c r="N191" i="60" s="1"/>
  <c r="J191" i="60"/>
  <c r="K191" i="60" s="1"/>
  <c r="J201" i="60"/>
  <c r="K201" i="60" s="1"/>
  <c r="G201" i="60"/>
  <c r="H201" i="60" s="1"/>
  <c r="X201" i="60" s="1"/>
  <c r="Q201" i="60" s="1"/>
  <c r="P201" i="60"/>
  <c r="H209" i="60"/>
  <c r="X209" i="60" s="1"/>
  <c r="Q209" i="60" s="1"/>
  <c r="H229" i="60"/>
  <c r="X229" i="60" s="1"/>
  <c r="Q229" i="60" s="1"/>
  <c r="J184" i="60"/>
  <c r="K184" i="60" s="1"/>
  <c r="G184" i="60"/>
  <c r="H184" i="60" s="1"/>
  <c r="Q192" i="60"/>
  <c r="J196" i="60"/>
  <c r="K196" i="60" s="1"/>
  <c r="G196" i="60"/>
  <c r="H196" i="60" s="1"/>
  <c r="P196" i="60"/>
  <c r="H225" i="60"/>
  <c r="J160" i="60"/>
  <c r="K160" i="60" s="1"/>
  <c r="J169" i="60"/>
  <c r="K169" i="60" s="1"/>
  <c r="J178" i="60"/>
  <c r="K178" i="60" s="1"/>
  <c r="P185" i="60"/>
  <c r="M185" i="60"/>
  <c r="N185" i="60" s="1"/>
  <c r="J185" i="60"/>
  <c r="K185" i="60" s="1"/>
  <c r="P194" i="60"/>
  <c r="M194" i="60"/>
  <c r="N194" i="60" s="1"/>
  <c r="J194" i="60"/>
  <c r="K194" i="60" s="1"/>
  <c r="N202" i="60"/>
  <c r="H232" i="60"/>
  <c r="X232" i="60" s="1"/>
  <c r="N222" i="60"/>
  <c r="K222" i="60"/>
  <c r="M14" i="61"/>
  <c r="N14" i="61" s="1"/>
  <c r="J14" i="61"/>
  <c r="K14" i="61" s="1"/>
  <c r="G14" i="61"/>
  <c r="H14" i="61" s="1"/>
  <c r="H15" i="61"/>
  <c r="H34" i="61"/>
  <c r="P73" i="61"/>
  <c r="M73" i="61"/>
  <c r="N73" i="61" s="1"/>
  <c r="J73" i="61"/>
  <c r="K73" i="61" s="1"/>
  <c r="G73" i="61"/>
  <c r="H73" i="61" s="1"/>
  <c r="H210" i="60"/>
  <c r="X210" i="60" s="1"/>
  <c r="H219" i="60"/>
  <c r="X219" i="60" s="1"/>
  <c r="Q219" i="60" s="1"/>
  <c r="Q232" i="60"/>
  <c r="M8" i="61"/>
  <c r="N8" i="61" s="1"/>
  <c r="J8" i="61"/>
  <c r="K8" i="61" s="1"/>
  <c r="G8" i="61"/>
  <c r="H8" i="61" s="1"/>
  <c r="H9" i="61"/>
  <c r="H37" i="61"/>
  <c r="Q69" i="61"/>
  <c r="M102" i="61"/>
  <c r="N102" i="61" s="1"/>
  <c r="J102" i="61"/>
  <c r="K102" i="61" s="1"/>
  <c r="G102" i="61"/>
  <c r="P102" i="61"/>
  <c r="G199" i="60"/>
  <c r="H199" i="60" s="1"/>
  <c r="J208" i="60"/>
  <c r="K208" i="60" s="1"/>
  <c r="Q217" i="60"/>
  <c r="H222" i="60"/>
  <c r="X222" i="60" s="1"/>
  <c r="H237" i="60"/>
  <c r="X237" i="60" s="1"/>
  <c r="P14" i="61"/>
  <c r="H216" i="60"/>
  <c r="X216" i="60" s="1"/>
  <c r="M208" i="60"/>
  <c r="N208" i="60" s="1"/>
  <c r="E231" i="60"/>
  <c r="P8" i="61"/>
  <c r="M17" i="61"/>
  <c r="N17" i="61" s="1"/>
  <c r="J17" i="61"/>
  <c r="K17" i="61" s="1"/>
  <c r="G17" i="61"/>
  <c r="H17" i="61" s="1"/>
  <c r="X17" i="61" s="1"/>
  <c r="Q17" i="61" s="1"/>
  <c r="H18" i="61"/>
  <c r="V29" i="61"/>
  <c r="O29" i="61" s="1"/>
  <c r="M45" i="61"/>
  <c r="N45" i="61" s="1"/>
  <c r="J45" i="61"/>
  <c r="K45" i="61" s="1"/>
  <c r="G45" i="61"/>
  <c r="H45" i="61" s="1"/>
  <c r="X45" i="61" s="1"/>
  <c r="Q45" i="61" s="1"/>
  <c r="P45" i="61"/>
  <c r="H234" i="60"/>
  <c r="X234" i="60" s="1"/>
  <c r="Q234" i="60" s="1"/>
  <c r="M22" i="61"/>
  <c r="N22" i="61" s="1"/>
  <c r="J22" i="61"/>
  <c r="K22" i="61" s="1"/>
  <c r="G22" i="61"/>
  <c r="H25" i="61"/>
  <c r="X25" i="61" s="1"/>
  <c r="Q25" i="61" s="1"/>
  <c r="N199" i="60"/>
  <c r="P208" i="60"/>
  <c r="M212" i="60"/>
  <c r="N212" i="60" s="1"/>
  <c r="G212" i="60"/>
  <c r="H212" i="60" s="1"/>
  <c r="M218" i="60"/>
  <c r="N218" i="60" s="1"/>
  <c r="J218" i="60"/>
  <c r="K218" i="60" s="1"/>
  <c r="G218" i="60"/>
  <c r="H218" i="60" s="1"/>
  <c r="H231" i="60"/>
  <c r="M11" i="61"/>
  <c r="N11" i="61" s="1"/>
  <c r="J11" i="61"/>
  <c r="K11" i="61" s="1"/>
  <c r="G11" i="61"/>
  <c r="H11" i="61" s="1"/>
  <c r="H12" i="61"/>
  <c r="H40" i="61"/>
  <c r="P206" i="60"/>
  <c r="E228" i="60"/>
  <c r="K231" i="60"/>
  <c r="Q16" i="61"/>
  <c r="P22" i="61"/>
  <c r="Q64" i="61"/>
  <c r="M215" i="60"/>
  <c r="N215" i="60" s="1"/>
  <c r="J215" i="60"/>
  <c r="K215" i="60" s="1"/>
  <c r="G215" i="60"/>
  <c r="H215" i="60" s="1"/>
  <c r="H16" i="61"/>
  <c r="X16" i="61" s="1"/>
  <c r="N211" i="60"/>
  <c r="Q223" i="60"/>
  <c r="N225" i="60"/>
  <c r="K225" i="60"/>
  <c r="H228" i="60"/>
  <c r="X228" i="60" s="1"/>
  <c r="P11" i="61"/>
  <c r="Q220" i="60"/>
  <c r="E225" i="60"/>
  <c r="K228" i="60"/>
  <c r="N20" i="61"/>
  <c r="K20" i="61"/>
  <c r="Q56" i="61"/>
  <c r="M21" i="61"/>
  <c r="N21" i="61" s="1"/>
  <c r="Q44" i="61"/>
  <c r="M84" i="61"/>
  <c r="N84" i="61" s="1"/>
  <c r="P84" i="61"/>
  <c r="J84" i="61"/>
  <c r="K84" i="61" s="1"/>
  <c r="G84" i="61"/>
  <c r="H84" i="61" s="1"/>
  <c r="J9" i="61"/>
  <c r="K9" i="61" s="1"/>
  <c r="J12" i="61"/>
  <c r="K12" i="61" s="1"/>
  <c r="J15" i="61"/>
  <c r="K15" i="61" s="1"/>
  <c r="J18" i="61"/>
  <c r="K18" i="61" s="1"/>
  <c r="P19" i="61"/>
  <c r="J25" i="61"/>
  <c r="K25" i="61" s="1"/>
  <c r="Q29" i="61"/>
  <c r="M42" i="61"/>
  <c r="N42" i="61" s="1"/>
  <c r="J42" i="61"/>
  <c r="K42" i="61" s="1"/>
  <c r="G42" i="61"/>
  <c r="H42" i="61" s="1"/>
  <c r="Q81" i="61"/>
  <c r="P27" i="61"/>
  <c r="K28" i="61"/>
  <c r="H55" i="61"/>
  <c r="H65" i="61"/>
  <c r="M9" i="61"/>
  <c r="N9" i="61" s="1"/>
  <c r="M12" i="61"/>
  <c r="N12" i="61" s="1"/>
  <c r="M15" i="61"/>
  <c r="N15" i="61" s="1"/>
  <c r="M18" i="61"/>
  <c r="N18" i="61" s="1"/>
  <c r="P21" i="61"/>
  <c r="M30" i="61"/>
  <c r="N30" i="61" s="1"/>
  <c r="G30" i="61"/>
  <c r="H30" i="61" s="1"/>
  <c r="X30" i="61" s="1"/>
  <c r="Q30" i="61" s="1"/>
  <c r="M39" i="61"/>
  <c r="N39" i="61" s="1"/>
  <c r="J39" i="61"/>
  <c r="K39" i="61" s="1"/>
  <c r="G39" i="61"/>
  <c r="Q89" i="61"/>
  <c r="H134" i="61"/>
  <c r="X134" i="61" s="1"/>
  <c r="G221" i="60"/>
  <c r="H221" i="60" s="1"/>
  <c r="X221" i="60" s="1"/>
  <c r="Q221" i="60" s="1"/>
  <c r="G224" i="60"/>
  <c r="G227" i="60"/>
  <c r="H227" i="60" s="1"/>
  <c r="G230" i="60"/>
  <c r="H230" i="60" s="1"/>
  <c r="X230" i="60" s="1"/>
  <c r="Q230" i="60" s="1"/>
  <c r="G233" i="60"/>
  <c r="H233" i="60" s="1"/>
  <c r="X233" i="60" s="1"/>
  <c r="Q233" i="60" s="1"/>
  <c r="G236" i="60"/>
  <c r="H236" i="60" s="1"/>
  <c r="X236" i="60" s="1"/>
  <c r="Q236" i="60" s="1"/>
  <c r="P25" i="61"/>
  <c r="V27" i="61"/>
  <c r="O27" i="61" s="1"/>
  <c r="E36" i="61"/>
  <c r="Q38" i="61"/>
  <c r="Q32" i="61"/>
  <c r="E33" i="61"/>
  <c r="M36" i="61"/>
  <c r="N36" i="61" s="1"/>
  <c r="J36" i="61"/>
  <c r="K36" i="61" s="1"/>
  <c r="G36" i="61"/>
  <c r="Q57" i="61"/>
  <c r="H58" i="61"/>
  <c r="H63" i="61"/>
  <c r="H72" i="61"/>
  <c r="X72" i="61" s="1"/>
  <c r="Q72" i="61" s="1"/>
  <c r="Q86" i="61"/>
  <c r="J221" i="60"/>
  <c r="K221" i="60" s="1"/>
  <c r="J224" i="60"/>
  <c r="K224" i="60" s="1"/>
  <c r="J227" i="60"/>
  <c r="K227" i="60" s="1"/>
  <c r="J230" i="60"/>
  <c r="K230" i="60" s="1"/>
  <c r="J236" i="60"/>
  <c r="K236" i="60" s="1"/>
  <c r="M33" i="61"/>
  <c r="N33" i="61" s="1"/>
  <c r="J33" i="61"/>
  <c r="K33" i="61" s="1"/>
  <c r="G33" i="61"/>
  <c r="Q35" i="61"/>
  <c r="H49" i="61"/>
  <c r="Q53" i="61"/>
  <c r="H62" i="61"/>
  <c r="X62" i="61" s="1"/>
  <c r="Q62" i="61" s="1"/>
  <c r="H71" i="61"/>
  <c r="X71" i="61" s="1"/>
  <c r="Q71" i="61" s="1"/>
  <c r="H106" i="61"/>
  <c r="X106" i="61" s="1"/>
  <c r="Q106" i="61" s="1"/>
  <c r="H125" i="61"/>
  <c r="X125" i="61" s="1"/>
  <c r="Q125" i="61" s="1"/>
  <c r="M24" i="61"/>
  <c r="N24" i="61" s="1"/>
  <c r="K31" i="61"/>
  <c r="P36" i="61"/>
  <c r="P70" i="61"/>
  <c r="M70" i="61"/>
  <c r="N70" i="61" s="1"/>
  <c r="J70" i="61"/>
  <c r="K70" i="61" s="1"/>
  <c r="G70" i="61"/>
  <c r="H70" i="61" s="1"/>
  <c r="X70" i="61" s="1"/>
  <c r="Q70" i="61" s="1"/>
  <c r="H121" i="61"/>
  <c r="X121" i="61" s="1"/>
  <c r="Q121" i="61" s="1"/>
  <c r="H69" i="61"/>
  <c r="X69" i="61" s="1"/>
  <c r="H78" i="61"/>
  <c r="X78" i="61" s="1"/>
  <c r="Q78" i="61" s="1"/>
  <c r="M99" i="61"/>
  <c r="N99" i="61" s="1"/>
  <c r="J99" i="61"/>
  <c r="K99" i="61" s="1"/>
  <c r="G99" i="61"/>
  <c r="H99" i="61" s="1"/>
  <c r="P99" i="61"/>
  <c r="H103" i="61"/>
  <c r="X103" i="61" s="1"/>
  <c r="H118" i="61"/>
  <c r="H61" i="61"/>
  <c r="X61" i="61" s="1"/>
  <c r="Q61" i="61" s="1"/>
  <c r="V75" i="61"/>
  <c r="O75" i="61" s="1"/>
  <c r="Q110" i="61"/>
  <c r="H116" i="61"/>
  <c r="G74" i="61"/>
  <c r="H74" i="61" s="1"/>
  <c r="P74" i="61"/>
  <c r="Q82" i="61"/>
  <c r="H88" i="61"/>
  <c r="X88" i="61" s="1"/>
  <c r="Q88" i="61" s="1"/>
  <c r="M105" i="61"/>
  <c r="N105" i="61" s="1"/>
  <c r="J105" i="61"/>
  <c r="K105" i="61" s="1"/>
  <c r="G105" i="61"/>
  <c r="H105" i="61" s="1"/>
  <c r="P105" i="61"/>
  <c r="H109" i="61"/>
  <c r="X109" i="61" s="1"/>
  <c r="Q109" i="61" s="1"/>
  <c r="Q112" i="61"/>
  <c r="K141" i="61"/>
  <c r="N141" i="61"/>
  <c r="E141" i="61"/>
  <c r="J55" i="61"/>
  <c r="K55" i="61" s="1"/>
  <c r="J58" i="61"/>
  <c r="K58" i="61" s="1"/>
  <c r="J83" i="61"/>
  <c r="K83" i="61" s="1"/>
  <c r="G83" i="61"/>
  <c r="H83" i="61" s="1"/>
  <c r="P83" i="61"/>
  <c r="H112" i="61"/>
  <c r="X112" i="61" s="1"/>
  <c r="Q120" i="61"/>
  <c r="M63" i="61"/>
  <c r="N63" i="61" s="1"/>
  <c r="M65" i="61"/>
  <c r="N65" i="61" s="1"/>
  <c r="M81" i="61"/>
  <c r="N81" i="61" s="1"/>
  <c r="P81" i="61"/>
  <c r="M87" i="61"/>
  <c r="N87" i="61" s="1"/>
  <c r="J87" i="61"/>
  <c r="K87" i="61" s="1"/>
  <c r="G87" i="61"/>
  <c r="H87" i="61" s="1"/>
  <c r="X87" i="61" s="1"/>
  <c r="Q87" i="61" s="1"/>
  <c r="P87" i="61"/>
  <c r="M90" i="61"/>
  <c r="N90" i="61" s="1"/>
  <c r="J90" i="61"/>
  <c r="K90" i="61" s="1"/>
  <c r="G90" i="61"/>
  <c r="H90" i="61" s="1"/>
  <c r="P90" i="61"/>
  <c r="H94" i="61"/>
  <c r="X94" i="61" s="1"/>
  <c r="Q94" i="61" s="1"/>
  <c r="M108" i="61"/>
  <c r="N108" i="61" s="1"/>
  <c r="J108" i="61"/>
  <c r="K108" i="61" s="1"/>
  <c r="G108" i="61"/>
  <c r="H108" i="61" s="1"/>
  <c r="P108" i="61"/>
  <c r="G124" i="61"/>
  <c r="H124" i="61" s="1"/>
  <c r="P124" i="61"/>
  <c r="M124" i="61"/>
  <c r="N124" i="61" s="1"/>
  <c r="J124" i="61"/>
  <c r="K124" i="61" s="1"/>
  <c r="M28" i="61"/>
  <c r="N28" i="61" s="1"/>
  <c r="M31" i="61"/>
  <c r="N31" i="61" s="1"/>
  <c r="M34" i="61"/>
  <c r="N34" i="61" s="1"/>
  <c r="M37" i="61"/>
  <c r="N37" i="61" s="1"/>
  <c r="M40" i="61"/>
  <c r="N40" i="61" s="1"/>
  <c r="M43" i="61"/>
  <c r="N43" i="61" s="1"/>
  <c r="M46" i="61"/>
  <c r="N46" i="61" s="1"/>
  <c r="G48" i="61"/>
  <c r="M49" i="61"/>
  <c r="N49" i="61" s="1"/>
  <c r="G51" i="61"/>
  <c r="M52" i="61"/>
  <c r="N52" i="61" s="1"/>
  <c r="G54" i="61"/>
  <c r="H54" i="61" s="1"/>
  <c r="M55" i="61"/>
  <c r="N55" i="61" s="1"/>
  <c r="G57" i="61"/>
  <c r="H57" i="61" s="1"/>
  <c r="X57" i="61" s="1"/>
  <c r="M58" i="61"/>
  <c r="N58" i="61" s="1"/>
  <c r="G60" i="61"/>
  <c r="H60" i="61" s="1"/>
  <c r="X60" i="61" s="1"/>
  <c r="Q60" i="61" s="1"/>
  <c r="G66" i="61"/>
  <c r="H66" i="61" s="1"/>
  <c r="X66" i="61" s="1"/>
  <c r="Q66" i="61" s="1"/>
  <c r="G68" i="61"/>
  <c r="H68" i="61" s="1"/>
  <c r="H82" i="61"/>
  <c r="X82" i="61" s="1"/>
  <c r="Q97" i="61"/>
  <c r="K144" i="61"/>
  <c r="N144" i="61"/>
  <c r="E144" i="61"/>
  <c r="V72" i="61"/>
  <c r="O72" i="61" s="1"/>
  <c r="J74" i="61"/>
  <c r="K74" i="61" s="1"/>
  <c r="Q79" i="61"/>
  <c r="M83" i="61"/>
  <c r="N83" i="61" s="1"/>
  <c r="M93" i="61"/>
  <c r="N93" i="61" s="1"/>
  <c r="J93" i="61"/>
  <c r="K93" i="61" s="1"/>
  <c r="G93" i="61"/>
  <c r="H93" i="61" s="1"/>
  <c r="P93" i="61"/>
  <c r="H97" i="61"/>
  <c r="X97" i="61" s="1"/>
  <c r="M111" i="61"/>
  <c r="N111" i="61" s="1"/>
  <c r="J111" i="61"/>
  <c r="K111" i="61" s="1"/>
  <c r="G111" i="61"/>
  <c r="H111" i="61" s="1"/>
  <c r="P111" i="61"/>
  <c r="J48" i="61"/>
  <c r="K48" i="61" s="1"/>
  <c r="J51" i="61"/>
  <c r="K51" i="61" s="1"/>
  <c r="J54" i="61"/>
  <c r="K54" i="61" s="1"/>
  <c r="J57" i="61"/>
  <c r="K57" i="61" s="1"/>
  <c r="J60" i="61"/>
  <c r="K60" i="61" s="1"/>
  <c r="H64" i="61"/>
  <c r="X64" i="61" s="1"/>
  <c r="J66" i="61"/>
  <c r="K66" i="61" s="1"/>
  <c r="J68" i="61"/>
  <c r="K68" i="61" s="1"/>
  <c r="H75" i="61"/>
  <c r="X75" i="61" s="1"/>
  <c r="G77" i="61"/>
  <c r="H77" i="61" s="1"/>
  <c r="X77" i="61" s="1"/>
  <c r="Q77" i="61" s="1"/>
  <c r="P77" i="61"/>
  <c r="M78" i="61"/>
  <c r="N78" i="61" s="1"/>
  <c r="P78" i="61"/>
  <c r="J80" i="61"/>
  <c r="K80" i="61" s="1"/>
  <c r="G80" i="61"/>
  <c r="H80" i="61" s="1"/>
  <c r="P80" i="61"/>
  <c r="H81" i="61"/>
  <c r="X81" i="61" s="1"/>
  <c r="Q101" i="61"/>
  <c r="M114" i="61"/>
  <c r="N114" i="61" s="1"/>
  <c r="J114" i="61"/>
  <c r="K114" i="61" s="1"/>
  <c r="G114" i="61"/>
  <c r="H114" i="61" s="1"/>
  <c r="X114" i="61" s="1"/>
  <c r="Q114" i="61" s="1"/>
  <c r="P114" i="61"/>
  <c r="Q132" i="61"/>
  <c r="M74" i="61"/>
  <c r="N74" i="61" s="1"/>
  <c r="M96" i="61"/>
  <c r="N96" i="61" s="1"/>
  <c r="J96" i="61"/>
  <c r="K96" i="61" s="1"/>
  <c r="G96" i="61"/>
  <c r="H96" i="61" s="1"/>
  <c r="P96" i="61"/>
  <c r="H100" i="61"/>
  <c r="X100" i="61" s="1"/>
  <c r="Q100" i="61" s="1"/>
  <c r="H119" i="61"/>
  <c r="X119" i="61" s="1"/>
  <c r="Q119" i="61" s="1"/>
  <c r="Q122" i="61"/>
  <c r="Q123" i="61"/>
  <c r="M68" i="61"/>
  <c r="N68" i="61" s="1"/>
  <c r="H76" i="61"/>
  <c r="X76" i="61" s="1"/>
  <c r="Q76" i="61" s="1"/>
  <c r="H79" i="61"/>
  <c r="X79" i="61" s="1"/>
  <c r="Q103" i="61"/>
  <c r="M118" i="61"/>
  <c r="N118" i="61" s="1"/>
  <c r="H123" i="61"/>
  <c r="X123" i="61" s="1"/>
  <c r="H141" i="61"/>
  <c r="H144" i="61"/>
  <c r="J149" i="61"/>
  <c r="K149" i="61" s="1"/>
  <c r="G149" i="61"/>
  <c r="H149" i="61" s="1"/>
  <c r="P149" i="61"/>
  <c r="M149" i="61"/>
  <c r="N149" i="61" s="1"/>
  <c r="J115" i="61"/>
  <c r="K115" i="61" s="1"/>
  <c r="H126" i="61"/>
  <c r="X126" i="61" s="1"/>
  <c r="Q126" i="61" s="1"/>
  <c r="J130" i="61"/>
  <c r="K130" i="61" s="1"/>
  <c r="H135" i="61"/>
  <c r="X135" i="61" s="1"/>
  <c r="Q135" i="61" s="1"/>
  <c r="J136" i="61"/>
  <c r="K136" i="61" s="1"/>
  <c r="V147" i="61"/>
  <c r="O147" i="61" s="1"/>
  <c r="P118" i="61"/>
  <c r="H235" i="61"/>
  <c r="X235" i="61" s="1"/>
  <c r="P86" i="61"/>
  <c r="P89" i="61"/>
  <c r="P92" i="61"/>
  <c r="P95" i="61"/>
  <c r="P98" i="61"/>
  <c r="P101" i="61"/>
  <c r="P104" i="61"/>
  <c r="P107" i="61"/>
  <c r="P110" i="61"/>
  <c r="P113" i="61"/>
  <c r="M115" i="61"/>
  <c r="N115" i="61" s="1"/>
  <c r="P128" i="61"/>
  <c r="M128" i="61"/>
  <c r="N128" i="61" s="1"/>
  <c r="H138" i="61"/>
  <c r="X138" i="61" s="1"/>
  <c r="Q138" i="61" s="1"/>
  <c r="H162" i="61"/>
  <c r="M133" i="61"/>
  <c r="N133" i="61" s="1"/>
  <c r="G133" i="61"/>
  <c r="H133" i="61" s="1"/>
  <c r="P148" i="61"/>
  <c r="M148" i="61"/>
  <c r="N148" i="61" s="1"/>
  <c r="G148" i="61"/>
  <c r="K127" i="61"/>
  <c r="V129" i="61"/>
  <c r="O129" i="61" s="1"/>
  <c r="V130" i="61"/>
  <c r="O130" i="61" s="1"/>
  <c r="V144" i="61"/>
  <c r="O144" i="61" s="1"/>
  <c r="H168" i="61"/>
  <c r="X168" i="61" s="1"/>
  <c r="Q168" i="61" s="1"/>
  <c r="H203" i="61"/>
  <c r="X203" i="61" s="1"/>
  <c r="N127" i="61"/>
  <c r="H132" i="61"/>
  <c r="X132" i="61" s="1"/>
  <c r="J148" i="61"/>
  <c r="K148" i="61" s="1"/>
  <c r="H187" i="61"/>
  <c r="X187" i="61" s="1"/>
  <c r="Q134" i="61"/>
  <c r="H174" i="61"/>
  <c r="G86" i="61"/>
  <c r="H86" i="61" s="1"/>
  <c r="X86" i="61" s="1"/>
  <c r="G89" i="61"/>
  <c r="H89" i="61" s="1"/>
  <c r="X89" i="61" s="1"/>
  <c r="G92" i="61"/>
  <c r="H92" i="61" s="1"/>
  <c r="X92" i="61" s="1"/>
  <c r="Q92" i="61" s="1"/>
  <c r="G95" i="61"/>
  <c r="H95" i="61" s="1"/>
  <c r="X95" i="61" s="1"/>
  <c r="Q95" i="61" s="1"/>
  <c r="G98" i="61"/>
  <c r="H98" i="61" s="1"/>
  <c r="X98" i="61" s="1"/>
  <c r="Q98" i="61" s="1"/>
  <c r="G101" i="61"/>
  <c r="H101" i="61" s="1"/>
  <c r="X101" i="61" s="1"/>
  <c r="G104" i="61"/>
  <c r="H104" i="61" s="1"/>
  <c r="X104" i="61" s="1"/>
  <c r="Q104" i="61" s="1"/>
  <c r="G107" i="61"/>
  <c r="H107" i="61" s="1"/>
  <c r="X107" i="61" s="1"/>
  <c r="Q107" i="61" s="1"/>
  <c r="G110" i="61"/>
  <c r="H110" i="61" s="1"/>
  <c r="X110" i="61" s="1"/>
  <c r="G113" i="61"/>
  <c r="H113" i="61" s="1"/>
  <c r="X113" i="61" s="1"/>
  <c r="Q113" i="61" s="1"/>
  <c r="J116" i="61"/>
  <c r="K116" i="61" s="1"/>
  <c r="P119" i="61"/>
  <c r="J133" i="61"/>
  <c r="K133" i="61" s="1"/>
  <c r="M145" i="61"/>
  <c r="N145" i="61" s="1"/>
  <c r="G145" i="61"/>
  <c r="H145" i="61" s="1"/>
  <c r="P145" i="61"/>
  <c r="H147" i="61"/>
  <c r="X147" i="61" s="1"/>
  <c r="H151" i="61"/>
  <c r="X151" i="61" s="1"/>
  <c r="Q151" i="61" s="1"/>
  <c r="H153" i="61"/>
  <c r="J170" i="61"/>
  <c r="K170" i="61" s="1"/>
  <c r="G170" i="61"/>
  <c r="P170" i="61"/>
  <c r="M170" i="61"/>
  <c r="N170" i="61" s="1"/>
  <c r="G182" i="61"/>
  <c r="J182" i="61"/>
  <c r="K182" i="61" s="1"/>
  <c r="P182" i="61"/>
  <c r="M182" i="61"/>
  <c r="N182" i="61" s="1"/>
  <c r="J118" i="61"/>
  <c r="K118" i="61" s="1"/>
  <c r="H120" i="61"/>
  <c r="X120" i="61" s="1"/>
  <c r="M130" i="61"/>
  <c r="N130" i="61" s="1"/>
  <c r="G130" i="61"/>
  <c r="H130" i="61" s="1"/>
  <c r="E136" i="61"/>
  <c r="Q136" i="61" s="1"/>
  <c r="E139" i="61"/>
  <c r="M142" i="61"/>
  <c r="N142" i="61" s="1"/>
  <c r="G142" i="61"/>
  <c r="H142" i="61" s="1"/>
  <c r="X142" i="61" s="1"/>
  <c r="Q142" i="61" s="1"/>
  <c r="P142" i="61"/>
  <c r="H152" i="61"/>
  <c r="X152" i="61" s="1"/>
  <c r="V124" i="61"/>
  <c r="O124" i="61" s="1"/>
  <c r="V127" i="61"/>
  <c r="O127" i="61" s="1"/>
  <c r="H129" i="61"/>
  <c r="X129" i="61" s="1"/>
  <c r="Q129" i="61" s="1"/>
  <c r="P133" i="61"/>
  <c r="M136" i="61"/>
  <c r="N136" i="61" s="1"/>
  <c r="G136" i="61"/>
  <c r="H136" i="61" s="1"/>
  <c r="X136" i="61" s="1"/>
  <c r="M139" i="61"/>
  <c r="N139" i="61" s="1"/>
  <c r="G139" i="61"/>
  <c r="H139" i="61" s="1"/>
  <c r="X139" i="61" s="1"/>
  <c r="P139" i="61"/>
  <c r="E147" i="61"/>
  <c r="Q147" i="61" s="1"/>
  <c r="P156" i="61"/>
  <c r="M156" i="61"/>
  <c r="N156" i="61" s="1"/>
  <c r="G156" i="61"/>
  <c r="H156" i="61" s="1"/>
  <c r="J156" i="61"/>
  <c r="K156" i="61" s="1"/>
  <c r="H196" i="61"/>
  <c r="Q215" i="61"/>
  <c r="V148" i="61"/>
  <c r="O148" i="61" s="1"/>
  <c r="V155" i="61"/>
  <c r="O155" i="61" s="1"/>
  <c r="J158" i="61"/>
  <c r="K158" i="61" s="1"/>
  <c r="G158" i="61"/>
  <c r="H158" i="61" s="1"/>
  <c r="P159" i="61"/>
  <c r="M159" i="61"/>
  <c r="N159" i="61" s="1"/>
  <c r="H166" i="61"/>
  <c r="X166" i="61" s="1"/>
  <c r="P171" i="61"/>
  <c r="M171" i="61"/>
  <c r="N171" i="61" s="1"/>
  <c r="H177" i="61"/>
  <c r="M180" i="61"/>
  <c r="N180" i="61" s="1"/>
  <c r="P180" i="61"/>
  <c r="J180" i="61"/>
  <c r="K180" i="61" s="1"/>
  <c r="G180" i="61"/>
  <c r="H180" i="61" s="1"/>
  <c r="X180" i="61" s="1"/>
  <c r="Q180" i="61" s="1"/>
  <c r="E181" i="61"/>
  <c r="N181" i="61"/>
  <c r="Q183" i="61"/>
  <c r="V197" i="61"/>
  <c r="O197" i="61" s="1"/>
  <c r="G213" i="61"/>
  <c r="H213" i="61" s="1"/>
  <c r="M213" i="61"/>
  <c r="N213" i="61" s="1"/>
  <c r="P213" i="61"/>
  <c r="J213" i="61"/>
  <c r="K213" i="61" s="1"/>
  <c r="G222" i="61"/>
  <c r="H222" i="61" s="1"/>
  <c r="M222" i="61"/>
  <c r="N222" i="61" s="1"/>
  <c r="J222" i="61"/>
  <c r="K222" i="61" s="1"/>
  <c r="P222" i="61"/>
  <c r="H186" i="61"/>
  <c r="Q220" i="61"/>
  <c r="P162" i="61"/>
  <c r="M162" i="61"/>
  <c r="N162" i="61" s="1"/>
  <c r="M174" i="61"/>
  <c r="N174" i="61" s="1"/>
  <c r="P174" i="61"/>
  <c r="P144" i="61"/>
  <c r="P147" i="61"/>
  <c r="M158" i="61"/>
  <c r="N158" i="61" s="1"/>
  <c r="G159" i="61"/>
  <c r="H159" i="61" s="1"/>
  <c r="J161" i="61"/>
  <c r="K161" i="61" s="1"/>
  <c r="G161" i="61"/>
  <c r="G171" i="61"/>
  <c r="H171" i="61" s="1"/>
  <c r="X171" i="61" s="1"/>
  <c r="Q171" i="61" s="1"/>
  <c r="J173" i="61"/>
  <c r="K173" i="61" s="1"/>
  <c r="G173" i="61"/>
  <c r="H173" i="61" s="1"/>
  <c r="E199" i="61"/>
  <c r="G228" i="61"/>
  <c r="H228" i="61" s="1"/>
  <c r="X228" i="61" s="1"/>
  <c r="Q228" i="61" s="1"/>
  <c r="M228" i="61"/>
  <c r="N228" i="61" s="1"/>
  <c r="J228" i="61"/>
  <c r="K228" i="61" s="1"/>
  <c r="P228" i="61"/>
  <c r="V149" i="61"/>
  <c r="O149" i="61" s="1"/>
  <c r="J150" i="61"/>
  <c r="K150" i="61" s="1"/>
  <c r="G155" i="61"/>
  <c r="N157" i="61"/>
  <c r="V167" i="61"/>
  <c r="O167" i="61" s="1"/>
  <c r="K169" i="61"/>
  <c r="V177" i="61"/>
  <c r="O177" i="61" s="1"/>
  <c r="H209" i="61"/>
  <c r="X209" i="61" s="1"/>
  <c r="H218" i="61"/>
  <c r="X218" i="61" s="1"/>
  <c r="Q218" i="61" s="1"/>
  <c r="P165" i="61"/>
  <c r="M165" i="61"/>
  <c r="N165" i="61" s="1"/>
  <c r="G197" i="61"/>
  <c r="J197" i="61"/>
  <c r="K197" i="61" s="1"/>
  <c r="H199" i="61"/>
  <c r="H200" i="61"/>
  <c r="M201" i="61"/>
  <c r="N201" i="61" s="1"/>
  <c r="P201" i="61"/>
  <c r="G204" i="61"/>
  <c r="H204" i="61" s="1"/>
  <c r="M204" i="61"/>
  <c r="N204" i="61" s="1"/>
  <c r="P204" i="61"/>
  <c r="Q226" i="61"/>
  <c r="J164" i="61"/>
  <c r="K164" i="61" s="1"/>
  <c r="G164" i="61"/>
  <c r="H164" i="61" s="1"/>
  <c r="Q175" i="61"/>
  <c r="M155" i="61"/>
  <c r="N155" i="61" s="1"/>
  <c r="G194" i="61"/>
  <c r="H194" i="61" s="1"/>
  <c r="P194" i="61"/>
  <c r="M194" i="61"/>
  <c r="N194" i="61" s="1"/>
  <c r="J194" i="61"/>
  <c r="K194" i="61" s="1"/>
  <c r="H195" i="61"/>
  <c r="X195" i="61" s="1"/>
  <c r="Q195" i="61" s="1"/>
  <c r="H205" i="61"/>
  <c r="G216" i="61"/>
  <c r="H216" i="61" s="1"/>
  <c r="M216" i="61"/>
  <c r="N216" i="61" s="1"/>
  <c r="J216" i="61"/>
  <c r="K216" i="61" s="1"/>
  <c r="P216" i="61"/>
  <c r="Q236" i="61"/>
  <c r="G237" i="61"/>
  <c r="H237" i="61" s="1"/>
  <c r="M237" i="61"/>
  <c r="N237" i="61" s="1"/>
  <c r="J237" i="61"/>
  <c r="K237" i="61" s="1"/>
  <c r="P237" i="61"/>
  <c r="V152" i="61"/>
  <c r="O152" i="61" s="1"/>
  <c r="J153" i="61"/>
  <c r="K153" i="61" s="1"/>
  <c r="P161" i="61"/>
  <c r="J162" i="61"/>
  <c r="K162" i="61" s="1"/>
  <c r="P168" i="61"/>
  <c r="M168" i="61"/>
  <c r="N168" i="61" s="1"/>
  <c r="P173" i="61"/>
  <c r="J174" i="61"/>
  <c r="K174" i="61" s="1"/>
  <c r="M189" i="61"/>
  <c r="N189" i="61" s="1"/>
  <c r="G189" i="61"/>
  <c r="H189" i="61" s="1"/>
  <c r="Q193" i="61"/>
  <c r="M197" i="61"/>
  <c r="N197" i="61" s="1"/>
  <c r="G201" i="61"/>
  <c r="H201" i="61" s="1"/>
  <c r="J204" i="61"/>
  <c r="K204" i="61" s="1"/>
  <c r="V210" i="61"/>
  <c r="O210" i="61" s="1"/>
  <c r="N217" i="61"/>
  <c r="H236" i="61"/>
  <c r="X236" i="61" s="1"/>
  <c r="M153" i="61"/>
  <c r="N153" i="61" s="1"/>
  <c r="G165" i="61"/>
  <c r="J167" i="61"/>
  <c r="K167" i="61" s="1"/>
  <c r="G167" i="61"/>
  <c r="H167" i="61" s="1"/>
  <c r="H190" i="61"/>
  <c r="X190" i="61" s="1"/>
  <c r="Q190" i="61" s="1"/>
  <c r="M192" i="61"/>
  <c r="N192" i="61" s="1"/>
  <c r="P192" i="61"/>
  <c r="J192" i="61"/>
  <c r="K192" i="61" s="1"/>
  <c r="G192" i="61"/>
  <c r="H192" i="61" s="1"/>
  <c r="X192" i="61" s="1"/>
  <c r="Q192" i="61" s="1"/>
  <c r="P197" i="61"/>
  <c r="J201" i="61"/>
  <c r="K201" i="61" s="1"/>
  <c r="K202" i="61"/>
  <c r="Q214" i="61"/>
  <c r="V161" i="61"/>
  <c r="O161" i="61" s="1"/>
  <c r="K163" i="61"/>
  <c r="M164" i="61"/>
  <c r="N164" i="61" s="1"/>
  <c r="Q166" i="61"/>
  <c r="V173" i="61"/>
  <c r="O173" i="61" s="1"/>
  <c r="N202" i="61"/>
  <c r="V209" i="61"/>
  <c r="O209" i="61" s="1"/>
  <c r="H214" i="61"/>
  <c r="X214" i="61" s="1"/>
  <c r="G234" i="61"/>
  <c r="H234" i="61" s="1"/>
  <c r="M234" i="61"/>
  <c r="N234" i="61" s="1"/>
  <c r="J234" i="61"/>
  <c r="K234" i="61" s="1"/>
  <c r="Q235" i="61"/>
  <c r="J176" i="61"/>
  <c r="K176" i="61" s="1"/>
  <c r="P183" i="61"/>
  <c r="P185" i="61"/>
  <c r="J186" i="61"/>
  <c r="K186" i="61" s="1"/>
  <c r="V200" i="61"/>
  <c r="O200" i="61" s="1"/>
  <c r="V203" i="61"/>
  <c r="O203" i="61" s="1"/>
  <c r="Q230" i="61"/>
  <c r="Q187" i="61"/>
  <c r="N196" i="61"/>
  <c r="N208" i="61"/>
  <c r="G210" i="61"/>
  <c r="H210" i="61" s="1"/>
  <c r="M210" i="61"/>
  <c r="N210" i="61" s="1"/>
  <c r="P234" i="61"/>
  <c r="P186" i="61"/>
  <c r="N199" i="61"/>
  <c r="N205" i="61"/>
  <c r="G207" i="61"/>
  <c r="H207" i="61" s="1"/>
  <c r="M207" i="61"/>
  <c r="N207" i="61" s="1"/>
  <c r="G219" i="61"/>
  <c r="H219" i="61" s="1"/>
  <c r="M219" i="61"/>
  <c r="N219" i="61" s="1"/>
  <c r="J219" i="61"/>
  <c r="K219" i="61" s="1"/>
  <c r="G225" i="61"/>
  <c r="H225" i="61" s="1"/>
  <c r="M225" i="61"/>
  <c r="N225" i="61" s="1"/>
  <c r="J225" i="61"/>
  <c r="K225" i="61" s="1"/>
  <c r="G231" i="61"/>
  <c r="H231" i="61" s="1"/>
  <c r="X231" i="61" s="1"/>
  <c r="Q231" i="61" s="1"/>
  <c r="M231" i="61"/>
  <c r="N231" i="61" s="1"/>
  <c r="J231" i="61"/>
  <c r="K231" i="61" s="1"/>
  <c r="V188" i="61"/>
  <c r="O188" i="61" s="1"/>
  <c r="P191" i="61"/>
  <c r="V215" i="61"/>
  <c r="O215" i="61" s="1"/>
  <c r="N229" i="61"/>
  <c r="J195" i="61"/>
  <c r="K195" i="61" s="1"/>
  <c r="Q221" i="61"/>
  <c r="Q233" i="61"/>
  <c r="J177" i="61"/>
  <c r="K177" i="61" s="1"/>
  <c r="G183" i="61"/>
  <c r="H183" i="61" s="1"/>
  <c r="X183" i="61" s="1"/>
  <c r="G198" i="61"/>
  <c r="M200" i="61"/>
  <c r="N200" i="61" s="1"/>
  <c r="J207" i="61"/>
  <c r="K207" i="61" s="1"/>
  <c r="V15" i="53"/>
  <c r="V16" i="53"/>
  <c r="V56" i="53" s="1"/>
  <c r="V96" i="53" s="1"/>
  <c r="V17" i="53"/>
  <c r="V57" i="53" s="1"/>
  <c r="V97" i="53" s="1"/>
  <c r="V18" i="53"/>
  <c r="V19" i="53"/>
  <c r="V59" i="53" s="1"/>
  <c r="V99" i="53" s="1"/>
  <c r="V20" i="53"/>
  <c r="V60" i="53" s="1"/>
  <c r="V100" i="53" s="1"/>
  <c r="V21" i="53"/>
  <c r="V22" i="53"/>
  <c r="V62" i="53" s="1"/>
  <c r="V102" i="53" s="1"/>
  <c r="V23" i="53"/>
  <c r="V63" i="53" s="1"/>
  <c r="V103" i="53" s="1"/>
  <c r="V24" i="53"/>
  <c r="V64" i="53" s="1"/>
  <c r="V104" i="53" s="1"/>
  <c r="B98" i="53"/>
  <c r="D64" i="53"/>
  <c r="D104" i="53" s="1"/>
  <c r="B64" i="53"/>
  <c r="B104" i="53" s="1"/>
  <c r="D63" i="53"/>
  <c r="D103" i="53" s="1"/>
  <c r="B63" i="53"/>
  <c r="B103" i="53" s="1"/>
  <c r="D62" i="53"/>
  <c r="D102" i="53" s="1"/>
  <c r="B62" i="53"/>
  <c r="B102" i="53" s="1"/>
  <c r="D61" i="53"/>
  <c r="D101" i="53" s="1"/>
  <c r="B61" i="53"/>
  <c r="B101" i="53" s="1"/>
  <c r="D60" i="53"/>
  <c r="D100" i="53" s="1"/>
  <c r="B60" i="53"/>
  <c r="B100" i="53" s="1"/>
  <c r="D59" i="53"/>
  <c r="D99" i="53" s="1"/>
  <c r="B59" i="53"/>
  <c r="B99" i="53" s="1"/>
  <c r="D58" i="53"/>
  <c r="D98" i="53" s="1"/>
  <c r="B58" i="53"/>
  <c r="D57" i="53"/>
  <c r="D97" i="53" s="1"/>
  <c r="B57" i="53"/>
  <c r="B97" i="53" s="1"/>
  <c r="D56" i="53"/>
  <c r="D96" i="53" s="1"/>
  <c r="B56" i="53"/>
  <c r="B96" i="53" s="1"/>
  <c r="D55" i="53"/>
  <c r="D95" i="53" s="1"/>
  <c r="B55" i="53"/>
  <c r="B95" i="53" s="1"/>
  <c r="B78" i="53"/>
  <c r="B118" i="53" s="1"/>
  <c r="B76" i="53"/>
  <c r="B116" i="53" s="1"/>
  <c r="B74" i="53"/>
  <c r="B114" i="53" s="1"/>
  <c r="AF68" i="53"/>
  <c r="AF108" i="53" s="1"/>
  <c r="AC68" i="53"/>
  <c r="AC108" i="53" s="1"/>
  <c r="AF64" i="53"/>
  <c r="AF104" i="53" s="1"/>
  <c r="AA64" i="53"/>
  <c r="AA104" i="53" s="1"/>
  <c r="Q64" i="53"/>
  <c r="Q104" i="53" s="1"/>
  <c r="AF63" i="53"/>
  <c r="AF103" i="53" s="1"/>
  <c r="AA63" i="53"/>
  <c r="AA103" i="53" s="1"/>
  <c r="Q63" i="53"/>
  <c r="Q103" i="53" s="1"/>
  <c r="AF62" i="53"/>
  <c r="AF102" i="53" s="1"/>
  <c r="AA62" i="53"/>
  <c r="AA102" i="53" s="1"/>
  <c r="Q62" i="53"/>
  <c r="Q102" i="53" s="1"/>
  <c r="AF61" i="53"/>
  <c r="AF101" i="53" s="1"/>
  <c r="AA61" i="53"/>
  <c r="AA101" i="53" s="1"/>
  <c r="Q61" i="53"/>
  <c r="Q101" i="53" s="1"/>
  <c r="AF60" i="53"/>
  <c r="AF100" i="53" s="1"/>
  <c r="AA60" i="53"/>
  <c r="AA100" i="53" s="1"/>
  <c r="Q60" i="53"/>
  <c r="Q100" i="53" s="1"/>
  <c r="AF59" i="53"/>
  <c r="AF99" i="53" s="1"/>
  <c r="AA59" i="53"/>
  <c r="AA99" i="53" s="1"/>
  <c r="Q59" i="53"/>
  <c r="Q99" i="53" s="1"/>
  <c r="AF58" i="53"/>
  <c r="AF98" i="53" s="1"/>
  <c r="AA58" i="53"/>
  <c r="AA98" i="53" s="1"/>
  <c r="Q58" i="53"/>
  <c r="Q98" i="53" s="1"/>
  <c r="AF57" i="53"/>
  <c r="AF97" i="53" s="1"/>
  <c r="AA57" i="53"/>
  <c r="AA97" i="53" s="1"/>
  <c r="Q57" i="53"/>
  <c r="Q97" i="53" s="1"/>
  <c r="AF56" i="53"/>
  <c r="AF96" i="53" s="1"/>
  <c r="AA56" i="53"/>
  <c r="AA96" i="53" s="1"/>
  <c r="Q56" i="53"/>
  <c r="Q96" i="53" s="1"/>
  <c r="AF55" i="53"/>
  <c r="AF95" i="53" s="1"/>
  <c r="AA55" i="53"/>
  <c r="AA95" i="53" s="1"/>
  <c r="Q55" i="53"/>
  <c r="Q95" i="53" s="1"/>
  <c r="AK52" i="53"/>
  <c r="AK92" i="53" s="1"/>
  <c r="G52" i="53"/>
  <c r="G92" i="53" s="1"/>
  <c r="AK51" i="53"/>
  <c r="AK91" i="53" s="1"/>
  <c r="G51" i="53"/>
  <c r="G91" i="53" s="1"/>
  <c r="AK50" i="53"/>
  <c r="AK90" i="53" s="1"/>
  <c r="G50" i="53"/>
  <c r="G90" i="53" s="1"/>
  <c r="AK49" i="53"/>
  <c r="AK89" i="53" s="1"/>
  <c r="G49" i="53"/>
  <c r="G89" i="53" s="1"/>
  <c r="AK48" i="53"/>
  <c r="AK88" i="53" s="1"/>
  <c r="AK47" i="53"/>
  <c r="AK87" i="53" s="1"/>
  <c r="AK45" i="53"/>
  <c r="AK85" i="53" s="1"/>
  <c r="AA43" i="53"/>
  <c r="AA83" i="53" s="1"/>
  <c r="X43" i="53"/>
  <c r="X83" i="53" s="1"/>
  <c r="T43" i="53"/>
  <c r="T83" i="53" s="1"/>
  <c r="T26" i="53"/>
  <c r="T66" i="53" s="1"/>
  <c r="T106" i="53" s="1"/>
  <c r="AF25" i="53"/>
  <c r="AA25" i="53"/>
  <c r="AA65" i="53" s="1"/>
  <c r="AA105" i="53" s="1"/>
  <c r="Q25" i="53"/>
  <c r="Q65" i="53" s="1"/>
  <c r="Q105" i="53" s="1"/>
  <c r="V61" i="53"/>
  <c r="V101" i="53" s="1"/>
  <c r="V58" i="53"/>
  <c r="V98" i="53" s="1"/>
  <c r="Q61" i="60" l="1"/>
  <c r="X219" i="61"/>
  <c r="Q219" i="61" s="1"/>
  <c r="X234" i="61"/>
  <c r="Q234" i="61" s="1"/>
  <c r="X204" i="61"/>
  <c r="Q204" i="61" s="1"/>
  <c r="X213" i="61"/>
  <c r="Q213" i="61" s="1"/>
  <c r="X141" i="61"/>
  <c r="Q141" i="61" s="1"/>
  <c r="H48" i="61"/>
  <c r="X48" i="61" s="1"/>
  <c r="Q48" i="61" s="1"/>
  <c r="X207" i="61"/>
  <c r="Q207" i="61" s="1"/>
  <c r="X159" i="61"/>
  <c r="Q159" i="61" s="1"/>
  <c r="X186" i="61"/>
  <c r="Q186" i="61" s="1"/>
  <c r="Q139" i="61"/>
  <c r="X80" i="61"/>
  <c r="Q80" i="61" s="1"/>
  <c r="X68" i="61"/>
  <c r="Q68" i="61" s="1"/>
  <c r="X49" i="61"/>
  <c r="Q49" i="61" s="1"/>
  <c r="H224" i="60"/>
  <c r="X224" i="60" s="1"/>
  <c r="Q224" i="60" s="1"/>
  <c r="X11" i="61"/>
  <c r="Q11" i="61" s="1"/>
  <c r="X18" i="61"/>
  <c r="Q18" i="61" s="1"/>
  <c r="X8" i="61"/>
  <c r="Q8" i="61" s="1"/>
  <c r="X34" i="61"/>
  <c r="Q34" i="61" s="1"/>
  <c r="X196" i="60"/>
  <c r="Q196" i="60" s="1"/>
  <c r="X167" i="60"/>
  <c r="Q167" i="60" s="1"/>
  <c r="X133" i="60"/>
  <c r="Q133" i="60" s="1"/>
  <c r="X194" i="60"/>
  <c r="Q194" i="60" s="1"/>
  <c r="X119" i="60"/>
  <c r="Q119" i="60" s="1"/>
  <c r="H48" i="60"/>
  <c r="X48" i="60" s="1"/>
  <c r="Q48" i="60" s="1"/>
  <c r="X8" i="60"/>
  <c r="Q8" i="60" s="1"/>
  <c r="X38" i="60"/>
  <c r="X66" i="60"/>
  <c r="X212" i="59"/>
  <c r="Q212" i="59" s="1"/>
  <c r="H51" i="60"/>
  <c r="X51" i="60" s="1"/>
  <c r="Q51" i="60" s="1"/>
  <c r="X35" i="60"/>
  <c r="Q35" i="60" s="1"/>
  <c r="X196" i="59"/>
  <c r="Q196" i="59" s="1"/>
  <c r="Q113" i="59"/>
  <c r="Q123" i="59"/>
  <c r="X77" i="59"/>
  <c r="Q77" i="59" s="1"/>
  <c r="X199" i="59"/>
  <c r="Q199" i="59" s="1"/>
  <c r="X143" i="59"/>
  <c r="Q143" i="59" s="1"/>
  <c r="Q105" i="59"/>
  <c r="X158" i="59"/>
  <c r="Q158" i="59" s="1"/>
  <c r="X236" i="58"/>
  <c r="Q236" i="58" s="1"/>
  <c r="X36" i="59"/>
  <c r="Q36" i="59" s="1"/>
  <c r="X170" i="58"/>
  <c r="Q170" i="58" s="1"/>
  <c r="X226" i="58"/>
  <c r="Q226" i="58" s="1"/>
  <c r="X152" i="58"/>
  <c r="Q152" i="58" s="1"/>
  <c r="X113" i="58"/>
  <c r="Q113" i="58" s="1"/>
  <c r="X141" i="58"/>
  <c r="Q141" i="58" s="1"/>
  <c r="X82" i="58"/>
  <c r="Q82" i="58" s="1"/>
  <c r="X31" i="58"/>
  <c r="Q31" i="58" s="1"/>
  <c r="X100" i="57"/>
  <c r="Q100" i="57" s="1"/>
  <c r="X222" i="57"/>
  <c r="Q222" i="57" s="1"/>
  <c r="Q26" i="58"/>
  <c r="X209" i="57"/>
  <c r="Q209" i="57" s="1"/>
  <c r="X217" i="61"/>
  <c r="Q217" i="61" s="1"/>
  <c r="X51" i="58"/>
  <c r="X48" i="58"/>
  <c r="Q48" i="58" s="1"/>
  <c r="X202" i="60"/>
  <c r="Q202" i="60" s="1"/>
  <c r="H31" i="61"/>
  <c r="X31" i="61" s="1"/>
  <c r="Q31" i="61" s="1"/>
  <c r="W31" i="61"/>
  <c r="X128" i="57"/>
  <c r="Q66" i="56"/>
  <c r="Q30" i="56"/>
  <c r="W188" i="61"/>
  <c r="H188" i="61"/>
  <c r="X188" i="61" s="1"/>
  <c r="Q188" i="61" s="1"/>
  <c r="W140" i="61"/>
  <c r="H140" i="61"/>
  <c r="X140" i="61" s="1"/>
  <c r="Q140" i="61" s="1"/>
  <c r="H128" i="59"/>
  <c r="X128" i="59" s="1"/>
  <c r="Q128" i="59" s="1"/>
  <c r="W128" i="59"/>
  <c r="F128" i="60" s="1"/>
  <c r="H198" i="61"/>
  <c r="X198" i="61" s="1"/>
  <c r="Q198" i="61" s="1"/>
  <c r="H206" i="60"/>
  <c r="X206" i="60" s="1"/>
  <c r="Q206" i="60" s="1"/>
  <c r="X176" i="60"/>
  <c r="Q176" i="60" s="1"/>
  <c r="Q143" i="60"/>
  <c r="X59" i="60"/>
  <c r="Q59" i="60" s="1"/>
  <c r="X14" i="60"/>
  <c r="Q14" i="60" s="1"/>
  <c r="X96" i="60"/>
  <c r="Q96" i="60" s="1"/>
  <c r="X102" i="59"/>
  <c r="Q102" i="59" s="1"/>
  <c r="H206" i="59"/>
  <c r="X206" i="59" s="1"/>
  <c r="Q206" i="59" s="1"/>
  <c r="Q17" i="59"/>
  <c r="H188" i="58"/>
  <c r="X188" i="58" s="1"/>
  <c r="Q188" i="58" s="1"/>
  <c r="Q203" i="58"/>
  <c r="X99" i="59"/>
  <c r="Q99" i="59" s="1"/>
  <c r="H200" i="58"/>
  <c r="X200" i="58" s="1"/>
  <c r="Q200" i="58" s="1"/>
  <c r="Q73" i="58"/>
  <c r="Q229" i="57"/>
  <c r="X120" i="57"/>
  <c r="Q120" i="57" s="1"/>
  <c r="X115" i="57"/>
  <c r="Q115" i="57" s="1"/>
  <c r="W143" i="61"/>
  <c r="H143" i="61"/>
  <c r="X143" i="61" s="1"/>
  <c r="Q143" i="61" s="1"/>
  <c r="H146" i="61"/>
  <c r="X146" i="61" s="1"/>
  <c r="Q146" i="61" s="1"/>
  <c r="W146" i="61"/>
  <c r="H170" i="60"/>
  <c r="X170" i="60" s="1"/>
  <c r="Q170" i="60" s="1"/>
  <c r="W170" i="60"/>
  <c r="F170" i="61" s="1"/>
  <c r="W170" i="61" s="1"/>
  <c r="W22" i="60"/>
  <c r="F22" i="61" s="1"/>
  <c r="W22" i="61" s="1"/>
  <c r="H22" i="60"/>
  <c r="X22" i="60" s="1"/>
  <c r="Q22" i="60" s="1"/>
  <c r="X200" i="61"/>
  <c r="Q200" i="61" s="1"/>
  <c r="H24" i="60"/>
  <c r="X24" i="60" s="1"/>
  <c r="Q24" i="60" s="1"/>
  <c r="W24" i="60"/>
  <c r="F24" i="61" s="1"/>
  <c r="X216" i="61"/>
  <c r="Q216" i="61" s="1"/>
  <c r="X199" i="61"/>
  <c r="X156" i="61"/>
  <c r="Q156" i="61" s="1"/>
  <c r="X130" i="61"/>
  <c r="Q130" i="61" s="1"/>
  <c r="H157" i="61"/>
  <c r="X157" i="61" s="1"/>
  <c r="Q157" i="61" s="1"/>
  <c r="X63" i="61"/>
  <c r="Q63" i="61" s="1"/>
  <c r="X84" i="61"/>
  <c r="Q84" i="61" s="1"/>
  <c r="H22" i="61"/>
  <c r="X22" i="61" s="1"/>
  <c r="Q22" i="61" s="1"/>
  <c r="Q16" i="60"/>
  <c r="X60" i="60"/>
  <c r="Q60" i="60" s="1"/>
  <c r="H46" i="60"/>
  <c r="X46" i="60" s="1"/>
  <c r="Q46" i="60" s="1"/>
  <c r="X74" i="60"/>
  <c r="Q74" i="60" s="1"/>
  <c r="X201" i="61"/>
  <c r="Q201" i="61" s="1"/>
  <c r="X164" i="61"/>
  <c r="Q164" i="61" s="1"/>
  <c r="X158" i="61"/>
  <c r="Q158" i="61" s="1"/>
  <c r="X153" i="61"/>
  <c r="Q153" i="61" s="1"/>
  <c r="X42" i="61"/>
  <c r="Q42" i="61" s="1"/>
  <c r="X231" i="60"/>
  <c r="X15" i="61"/>
  <c r="Q15" i="61" s="1"/>
  <c r="X184" i="60"/>
  <c r="Q184" i="60" s="1"/>
  <c r="Q134" i="60"/>
  <c r="X187" i="60"/>
  <c r="Q187" i="60" s="1"/>
  <c r="X118" i="60"/>
  <c r="Q118" i="60" s="1"/>
  <c r="X32" i="60"/>
  <c r="Q32" i="60" s="1"/>
  <c r="X109" i="60"/>
  <c r="Q109" i="60" s="1"/>
  <c r="X191" i="59"/>
  <c r="Q191" i="59" s="1"/>
  <c r="X53" i="60"/>
  <c r="Q53" i="60" s="1"/>
  <c r="X56" i="60"/>
  <c r="Q56" i="60" s="1"/>
  <c r="X170" i="59"/>
  <c r="Q170" i="59" s="1"/>
  <c r="X202" i="59"/>
  <c r="Q202" i="59" s="1"/>
  <c r="X68" i="59"/>
  <c r="Q68" i="59" s="1"/>
  <c r="X134" i="59"/>
  <c r="Q134" i="59" s="1"/>
  <c r="Q96" i="59"/>
  <c r="X90" i="59"/>
  <c r="Q90" i="59" s="1"/>
  <c r="X9" i="59"/>
  <c r="Q9" i="59" s="1"/>
  <c r="X227" i="58"/>
  <c r="Q227" i="58" s="1"/>
  <c r="Q195" i="58"/>
  <c r="X35" i="59"/>
  <c r="X132" i="58"/>
  <c r="Q132" i="58" s="1"/>
  <c r="X133" i="58"/>
  <c r="Q133" i="58" s="1"/>
  <c r="X143" i="58"/>
  <c r="Q143" i="58" s="1"/>
  <c r="Q187" i="58"/>
  <c r="X38" i="58"/>
  <c r="Q38" i="58" s="1"/>
  <c r="Q51" i="58"/>
  <c r="X108" i="58"/>
  <c r="Q108" i="58" s="1"/>
  <c r="X225" i="57"/>
  <c r="Q225" i="57" s="1"/>
  <c r="H185" i="59"/>
  <c r="X185" i="59" s="1"/>
  <c r="Q185" i="59" s="1"/>
  <c r="W185" i="59"/>
  <c r="F185" i="60" s="1"/>
  <c r="X229" i="61"/>
  <c r="Q229" i="61" s="1"/>
  <c r="X211" i="60"/>
  <c r="Q211" i="60" s="1"/>
  <c r="X170" i="57"/>
  <c r="Q170" i="57" s="1"/>
  <c r="X156" i="60"/>
  <c r="Q156" i="60" s="1"/>
  <c r="X125" i="57"/>
  <c r="Q125" i="57" s="1"/>
  <c r="W179" i="60"/>
  <c r="F179" i="61" s="1"/>
  <c r="H179" i="60"/>
  <c r="X179" i="60" s="1"/>
  <c r="Q179" i="60" s="1"/>
  <c r="W137" i="61"/>
  <c r="H137" i="61"/>
  <c r="X137" i="61" s="1"/>
  <c r="Q137" i="61" s="1"/>
  <c r="X174" i="58"/>
  <c r="Q174" i="58" s="1"/>
  <c r="H150" i="60"/>
  <c r="X150" i="60" s="1"/>
  <c r="Q150" i="60" s="1"/>
  <c r="W150" i="60"/>
  <c r="F150" i="61" s="1"/>
  <c r="Q18" i="56"/>
  <c r="X205" i="61"/>
  <c r="Q205" i="61" s="1"/>
  <c r="H197" i="61"/>
  <c r="X197" i="61" s="1"/>
  <c r="Q197" i="61" s="1"/>
  <c r="Q152" i="61"/>
  <c r="X174" i="61"/>
  <c r="Q174" i="61" s="1"/>
  <c r="X90" i="61"/>
  <c r="Q90" i="61" s="1"/>
  <c r="X58" i="61"/>
  <c r="Q58" i="61" s="1"/>
  <c r="X218" i="60"/>
  <c r="Q218" i="60" s="1"/>
  <c r="X14" i="61"/>
  <c r="Q14" i="61" s="1"/>
  <c r="H188" i="60"/>
  <c r="X188" i="60" s="1"/>
  <c r="Q188" i="60" s="1"/>
  <c r="H155" i="60"/>
  <c r="X155" i="60" s="1"/>
  <c r="Q155" i="60" s="1"/>
  <c r="X113" i="60"/>
  <c r="Q113" i="60" s="1"/>
  <c r="X76" i="60"/>
  <c r="Q76" i="60" s="1"/>
  <c r="Q55" i="60"/>
  <c r="X26" i="60"/>
  <c r="Q26" i="60" s="1"/>
  <c r="X58" i="60"/>
  <c r="Q58" i="60" s="1"/>
  <c r="X79" i="60"/>
  <c r="Q79" i="60" s="1"/>
  <c r="X73" i="60"/>
  <c r="Q73" i="60" s="1"/>
  <c r="X213" i="59"/>
  <c r="Q213" i="59" s="1"/>
  <c r="X62" i="60"/>
  <c r="Q62" i="60" s="1"/>
  <c r="X203" i="59"/>
  <c r="Q203" i="59" s="1"/>
  <c r="X224" i="59"/>
  <c r="Q224" i="59" s="1"/>
  <c r="Q92" i="59"/>
  <c r="H224" i="58"/>
  <c r="X224" i="58" s="1"/>
  <c r="Q224" i="58" s="1"/>
  <c r="H182" i="58"/>
  <c r="X182" i="58" s="1"/>
  <c r="Q182" i="58" s="1"/>
  <c r="X164" i="58"/>
  <c r="Q164" i="58" s="1"/>
  <c r="X179" i="58"/>
  <c r="Q179" i="58" s="1"/>
  <c r="X32" i="59"/>
  <c r="Q32" i="59" s="1"/>
  <c r="X124" i="58"/>
  <c r="Q124" i="58" s="1"/>
  <c r="X34" i="58"/>
  <c r="Q34" i="58" s="1"/>
  <c r="X49" i="58"/>
  <c r="Q49" i="58" s="1"/>
  <c r="H13" i="58"/>
  <c r="X13" i="58" s="1"/>
  <c r="Q13" i="58" s="1"/>
  <c r="X135" i="57"/>
  <c r="Q135" i="57" s="1"/>
  <c r="X217" i="57"/>
  <c r="Q217" i="57" s="1"/>
  <c r="X230" i="57"/>
  <c r="X231" i="57"/>
  <c r="Q231" i="57" s="1"/>
  <c r="X203" i="57"/>
  <c r="X185" i="57"/>
  <c r="Q185" i="57" s="1"/>
  <c r="X97" i="57"/>
  <c r="Q97" i="57" s="1"/>
  <c r="W211" i="61"/>
  <c r="H211" i="61"/>
  <c r="X211" i="61" s="1"/>
  <c r="Q211" i="61" s="1"/>
  <c r="W33" i="60"/>
  <c r="F33" i="61" s="1"/>
  <c r="W33" i="61" s="1"/>
  <c r="H33" i="60"/>
  <c r="X33" i="60" s="1"/>
  <c r="Q33" i="60" s="1"/>
  <c r="X50" i="60"/>
  <c r="Q50" i="60" s="1"/>
  <c r="X137" i="57"/>
  <c r="Q137" i="57" s="1"/>
  <c r="W85" i="58"/>
  <c r="F85" i="59" s="1"/>
  <c r="H85" i="58"/>
  <c r="X85" i="58" s="1"/>
  <c r="Q85" i="58" s="1"/>
  <c r="W208" i="59"/>
  <c r="F208" i="60" s="1"/>
  <c r="H208" i="59"/>
  <c r="X208" i="59" s="1"/>
  <c r="W43" i="61"/>
  <c r="H43" i="61"/>
  <c r="X43" i="61" s="1"/>
  <c r="Q43" i="61" s="1"/>
  <c r="X150" i="58"/>
  <c r="Q150" i="58" s="1"/>
  <c r="Q39" i="56"/>
  <c r="H46" i="61"/>
  <c r="X46" i="61" s="1"/>
  <c r="Q46" i="61" s="1"/>
  <c r="X237" i="57"/>
  <c r="Q237" i="57" s="1"/>
  <c r="X215" i="57"/>
  <c r="Q215" i="57" s="1"/>
  <c r="Q230" i="57"/>
  <c r="W50" i="61"/>
  <c r="H50" i="61"/>
  <c r="X50" i="61" s="1"/>
  <c r="Q50" i="61" s="1"/>
  <c r="W169" i="60"/>
  <c r="F169" i="61" s="1"/>
  <c r="H169" i="60"/>
  <c r="X169" i="60" s="1"/>
  <c r="X63" i="58"/>
  <c r="Q63" i="58" s="1"/>
  <c r="X123" i="57"/>
  <c r="Q123" i="57" s="1"/>
  <c r="Q87" i="56"/>
  <c r="W10" i="60"/>
  <c r="F10" i="61" s="1"/>
  <c r="H10" i="60"/>
  <c r="X10" i="60" s="1"/>
  <c r="Q10" i="60" s="1"/>
  <c r="Q27" i="60"/>
  <c r="W224" i="61"/>
  <c r="H224" i="61"/>
  <c r="X224" i="61" s="1"/>
  <c r="Q224" i="61" s="1"/>
  <c r="H182" i="59"/>
  <c r="X182" i="59" s="1"/>
  <c r="Q182" i="59" s="1"/>
  <c r="W182" i="59"/>
  <c r="F182" i="60" s="1"/>
  <c r="W182" i="60" s="1"/>
  <c r="F182" i="61" s="1"/>
  <c r="W182" i="61" s="1"/>
  <c r="H223" i="61"/>
  <c r="X223" i="61" s="1"/>
  <c r="Q223" i="61" s="1"/>
  <c r="W223" i="61"/>
  <c r="W13" i="60"/>
  <c r="F13" i="61" s="1"/>
  <c r="H13" i="60"/>
  <c r="X13" i="60" s="1"/>
  <c r="Q13" i="60" s="1"/>
  <c r="X20" i="61"/>
  <c r="Q20" i="61" s="1"/>
  <c r="X210" i="61"/>
  <c r="Q210" i="61" s="1"/>
  <c r="H206" i="61"/>
  <c r="X206" i="61" s="1"/>
  <c r="Q206" i="61" s="1"/>
  <c r="Q199" i="61"/>
  <c r="X222" i="61"/>
  <c r="Q222" i="61" s="1"/>
  <c r="X133" i="61"/>
  <c r="Q133" i="61" s="1"/>
  <c r="X96" i="61"/>
  <c r="Q96" i="61" s="1"/>
  <c r="Q75" i="61"/>
  <c r="X111" i="61"/>
  <c r="Q111" i="61" s="1"/>
  <c r="X54" i="61"/>
  <c r="Q54" i="61" s="1"/>
  <c r="X74" i="61"/>
  <c r="Q74" i="61" s="1"/>
  <c r="X118" i="61"/>
  <c r="Q118" i="61" s="1"/>
  <c r="H39" i="61"/>
  <c r="X39" i="61" s="1"/>
  <c r="Q39" i="61" s="1"/>
  <c r="Q228" i="60"/>
  <c r="Q231" i="60"/>
  <c r="H198" i="60"/>
  <c r="X198" i="60" s="1"/>
  <c r="Q198" i="60" s="1"/>
  <c r="X158" i="60"/>
  <c r="Q158" i="60" s="1"/>
  <c r="X145" i="60"/>
  <c r="Q145" i="60" s="1"/>
  <c r="X142" i="60"/>
  <c r="Q142" i="60" s="1"/>
  <c r="X110" i="60"/>
  <c r="Q110" i="60" s="1"/>
  <c r="X106" i="60"/>
  <c r="Q106" i="60" s="1"/>
  <c r="Q18" i="60"/>
  <c r="X98" i="60"/>
  <c r="Q98" i="60" s="1"/>
  <c r="X180" i="59"/>
  <c r="Q180" i="59" s="1"/>
  <c r="X174" i="59"/>
  <c r="Q174" i="59" s="1"/>
  <c r="X23" i="60"/>
  <c r="Q23" i="60" s="1"/>
  <c r="X221" i="59"/>
  <c r="Q221" i="59" s="1"/>
  <c r="X130" i="59"/>
  <c r="Q130" i="59" s="1"/>
  <c r="X179" i="59"/>
  <c r="Q179" i="59" s="1"/>
  <c r="X121" i="59"/>
  <c r="Q121" i="59" s="1"/>
  <c r="H46" i="59"/>
  <c r="X46" i="59" s="1"/>
  <c r="X28" i="59"/>
  <c r="Q28" i="59" s="1"/>
  <c r="X218" i="58"/>
  <c r="Q218" i="58" s="1"/>
  <c r="H39" i="59"/>
  <c r="X39" i="59" s="1"/>
  <c r="Q39" i="59" s="1"/>
  <c r="H13" i="59"/>
  <c r="X13" i="59" s="1"/>
  <c r="Q13" i="59" s="1"/>
  <c r="X14" i="59"/>
  <c r="Q14" i="59" s="1"/>
  <c r="H140" i="58"/>
  <c r="X140" i="58" s="1"/>
  <c r="Q140" i="58" s="1"/>
  <c r="X185" i="58"/>
  <c r="Q185" i="58" s="1"/>
  <c r="X84" i="58"/>
  <c r="Q84" i="58" s="1"/>
  <c r="X116" i="58"/>
  <c r="Q116" i="58" s="1"/>
  <c r="X139" i="58"/>
  <c r="Q139" i="58" s="1"/>
  <c r="X123" i="58"/>
  <c r="Q123" i="58" s="1"/>
  <c r="X29" i="58"/>
  <c r="Q29" i="58" s="1"/>
  <c r="H128" i="58"/>
  <c r="X128" i="58" s="1"/>
  <c r="Q128" i="58" s="1"/>
  <c r="Q72" i="58"/>
  <c r="X132" i="57"/>
  <c r="Q132" i="57" s="1"/>
  <c r="X73" i="58"/>
  <c r="X100" i="58"/>
  <c r="Q100" i="58" s="1"/>
  <c r="Q203" i="57"/>
  <c r="X224" i="57"/>
  <c r="Q224" i="57" s="1"/>
  <c r="X200" i="57"/>
  <c r="Q200" i="57" s="1"/>
  <c r="X182" i="57"/>
  <c r="Q182" i="57" s="1"/>
  <c r="X103" i="57"/>
  <c r="Q103" i="57" s="1"/>
  <c r="W47" i="61"/>
  <c r="H47" i="61"/>
  <c r="X47" i="61" s="1"/>
  <c r="Q47" i="61" s="1"/>
  <c r="X41" i="60"/>
  <c r="Q41" i="60" s="1"/>
  <c r="X127" i="61"/>
  <c r="Q127" i="61" s="1"/>
  <c r="H172" i="59"/>
  <c r="X172" i="59" s="1"/>
  <c r="Q172" i="59" s="1"/>
  <c r="W172" i="59"/>
  <c r="F172" i="60" s="1"/>
  <c r="X148" i="58"/>
  <c r="Q148" i="58" s="1"/>
  <c r="Q74" i="56"/>
  <c r="Q38" i="60"/>
  <c r="H163" i="59"/>
  <c r="X163" i="59" s="1"/>
  <c r="Q163" i="59" s="1"/>
  <c r="W163" i="59"/>
  <c r="F163" i="60" s="1"/>
  <c r="Q209" i="61"/>
  <c r="X29" i="60"/>
  <c r="Q29" i="60" s="1"/>
  <c r="X225" i="61"/>
  <c r="Q225" i="61" s="1"/>
  <c r="X167" i="61"/>
  <c r="Q167" i="61" s="1"/>
  <c r="X189" i="61"/>
  <c r="Q189" i="61" s="1"/>
  <c r="X173" i="61"/>
  <c r="Q173" i="61" s="1"/>
  <c r="X149" i="61"/>
  <c r="Q149" i="61" s="1"/>
  <c r="X116" i="61"/>
  <c r="Q116" i="61" s="1"/>
  <c r="X65" i="61"/>
  <c r="Q65" i="61" s="1"/>
  <c r="X212" i="60"/>
  <c r="Q212" i="60" s="1"/>
  <c r="X37" i="61"/>
  <c r="Q37" i="61" s="1"/>
  <c r="X73" i="61"/>
  <c r="Q73" i="61" s="1"/>
  <c r="X190" i="60"/>
  <c r="Q190" i="60" s="1"/>
  <c r="Q216" i="60"/>
  <c r="X164" i="60"/>
  <c r="Q164" i="60" s="1"/>
  <c r="X149" i="60"/>
  <c r="Q149" i="60" s="1"/>
  <c r="H67" i="60"/>
  <c r="X67" i="60" s="1"/>
  <c r="Q67" i="60" s="1"/>
  <c r="X93" i="60"/>
  <c r="Q93" i="60" s="1"/>
  <c r="X70" i="60"/>
  <c r="Q70" i="60" s="1"/>
  <c r="X65" i="60"/>
  <c r="Q65" i="60" s="1"/>
  <c r="X165" i="59"/>
  <c r="Q165" i="59" s="1"/>
  <c r="X190" i="59"/>
  <c r="Q190" i="59" s="1"/>
  <c r="X16" i="60"/>
  <c r="X194" i="59"/>
  <c r="Q194" i="59" s="1"/>
  <c r="X197" i="59"/>
  <c r="Q197" i="59" s="1"/>
  <c r="Q98" i="59"/>
  <c r="H155" i="59"/>
  <c r="X155" i="59" s="1"/>
  <c r="Q155" i="59" s="1"/>
  <c r="X133" i="59"/>
  <c r="Q133" i="59" s="1"/>
  <c r="H51" i="59"/>
  <c r="X51" i="59" s="1"/>
  <c r="Q51" i="59" s="1"/>
  <c r="X215" i="58"/>
  <c r="Q215" i="58" s="1"/>
  <c r="X23" i="59"/>
  <c r="Q23" i="59" s="1"/>
  <c r="X131" i="58"/>
  <c r="Q131" i="58" s="1"/>
  <c r="X117" i="58"/>
  <c r="Q117" i="58" s="1"/>
  <c r="X118" i="57"/>
  <c r="Q118" i="57" s="1"/>
  <c r="X105" i="58"/>
  <c r="Q105" i="58" s="1"/>
  <c r="X150" i="57"/>
  <c r="Q150" i="57" s="1"/>
  <c r="Q128" i="57"/>
  <c r="X77" i="58"/>
  <c r="Q77" i="58" s="1"/>
  <c r="X94" i="57"/>
  <c r="Q94" i="57" s="1"/>
  <c r="H197" i="60"/>
  <c r="X197" i="60" s="1"/>
  <c r="Q197" i="60" s="1"/>
  <c r="W197" i="60"/>
  <c r="F197" i="61" s="1"/>
  <c r="W197" i="61" s="1"/>
  <c r="H67" i="58"/>
  <c r="X67" i="58" s="1"/>
  <c r="Q67" i="58" s="1"/>
  <c r="Q35" i="58"/>
  <c r="X47" i="60"/>
  <c r="Q47" i="60" s="1"/>
  <c r="W91" i="58"/>
  <c r="F91" i="59" s="1"/>
  <c r="H91" i="58"/>
  <c r="X91" i="58" s="1"/>
  <c r="Q91" i="58" s="1"/>
  <c r="W28" i="60"/>
  <c r="F28" i="61" s="1"/>
  <c r="H28" i="60"/>
  <c r="X28" i="60" s="1"/>
  <c r="Q28" i="60" s="1"/>
  <c r="W41" i="61"/>
  <c r="H41" i="61"/>
  <c r="X41" i="61" s="1"/>
  <c r="Q41" i="61" s="1"/>
  <c r="X54" i="58"/>
  <c r="Q54" i="58" s="1"/>
  <c r="X113" i="57"/>
  <c r="Q113" i="57" s="1"/>
  <c r="W148" i="60"/>
  <c r="F148" i="61" s="1"/>
  <c r="W148" i="61" s="1"/>
  <c r="H148" i="60"/>
  <c r="X148" i="60" s="1"/>
  <c r="Q148" i="60" s="1"/>
  <c r="X196" i="58"/>
  <c r="Q196" i="58" s="1"/>
  <c r="Q71" i="56"/>
  <c r="Q93" i="56"/>
  <c r="Q203" i="61"/>
  <c r="H51" i="61"/>
  <c r="X51" i="61" s="1"/>
  <c r="Q51" i="61" s="1"/>
  <c r="X55" i="61"/>
  <c r="Q55" i="61" s="1"/>
  <c r="Q178" i="60"/>
  <c r="X173" i="60"/>
  <c r="Q173" i="60" s="1"/>
  <c r="X17" i="60"/>
  <c r="Q17" i="60" s="1"/>
  <c r="X20" i="60"/>
  <c r="Q20" i="60" s="1"/>
  <c r="X215" i="59"/>
  <c r="Q215" i="59" s="1"/>
  <c r="H198" i="59"/>
  <c r="X198" i="59" s="1"/>
  <c r="Q198" i="59" s="1"/>
  <c r="X139" i="59"/>
  <c r="Q139" i="59" s="1"/>
  <c r="X152" i="59"/>
  <c r="Q152" i="59" s="1"/>
  <c r="Q120" i="59"/>
  <c r="H188" i="59"/>
  <c r="X188" i="59" s="1"/>
  <c r="Q188" i="59" s="1"/>
  <c r="X89" i="59"/>
  <c r="Q89" i="59" s="1"/>
  <c r="X154" i="59"/>
  <c r="Q154" i="59" s="1"/>
  <c r="Q114" i="59"/>
  <c r="X49" i="59"/>
  <c r="Q49" i="59" s="1"/>
  <c r="Q40" i="59"/>
  <c r="X92" i="59"/>
  <c r="H206" i="58"/>
  <c r="X206" i="58" s="1"/>
  <c r="Q206" i="58" s="1"/>
  <c r="H155" i="58"/>
  <c r="X155" i="58" s="1"/>
  <c r="Q155" i="58" s="1"/>
  <c r="X122" i="58"/>
  <c r="Q122" i="58" s="1"/>
  <c r="X145" i="58"/>
  <c r="Q145" i="58" s="1"/>
  <c r="X124" i="57"/>
  <c r="Q124" i="57" s="1"/>
  <c r="Q149" i="57"/>
  <c r="X69" i="58"/>
  <c r="Q69" i="58" s="1"/>
  <c r="W165" i="60"/>
  <c r="F165" i="61" s="1"/>
  <c r="W165" i="61" s="1"/>
  <c r="H165" i="60"/>
  <c r="X165" i="60" s="1"/>
  <c r="Q165" i="60" s="1"/>
  <c r="W160" i="60"/>
  <c r="F160" i="61" s="1"/>
  <c r="H160" i="60"/>
  <c r="X160" i="60" s="1"/>
  <c r="Q160" i="60" s="1"/>
  <c r="Q78" i="56"/>
  <c r="Q21" i="56"/>
  <c r="X25" i="60"/>
  <c r="Q25" i="60" s="1"/>
  <c r="X192" i="59"/>
  <c r="Q192" i="59" s="1"/>
  <c r="X237" i="61"/>
  <c r="Q237" i="61" s="1"/>
  <c r="X194" i="61"/>
  <c r="Q194" i="61" s="1"/>
  <c r="X177" i="61"/>
  <c r="Q177" i="61" s="1"/>
  <c r="X196" i="61"/>
  <c r="Q196" i="61" s="1"/>
  <c r="H182" i="61"/>
  <c r="X182" i="61" s="1"/>
  <c r="Q182" i="61" s="1"/>
  <c r="X145" i="61"/>
  <c r="Q145" i="61" s="1"/>
  <c r="X144" i="61"/>
  <c r="Q144" i="61" s="1"/>
  <c r="X124" i="61"/>
  <c r="Q124" i="61" s="1"/>
  <c r="X99" i="61"/>
  <c r="Q99" i="61" s="1"/>
  <c r="H67" i="61"/>
  <c r="X67" i="61" s="1"/>
  <c r="Q67" i="61" s="1"/>
  <c r="X225" i="60"/>
  <c r="Q225" i="60" s="1"/>
  <c r="Q169" i="60"/>
  <c r="Q166" i="60"/>
  <c r="H157" i="60"/>
  <c r="X157" i="60" s="1"/>
  <c r="Q157" i="60" s="1"/>
  <c r="X175" i="60"/>
  <c r="Q175" i="60" s="1"/>
  <c r="X143" i="60"/>
  <c r="Q49" i="60"/>
  <c r="X64" i="60"/>
  <c r="Q64" i="60" s="1"/>
  <c r="X82" i="60"/>
  <c r="Q82" i="60" s="1"/>
  <c r="Q66" i="60"/>
  <c r="X34" i="60"/>
  <c r="Q34" i="60" s="1"/>
  <c r="X71" i="60"/>
  <c r="Q71" i="60" s="1"/>
  <c r="H200" i="59"/>
  <c r="X200" i="59" s="1"/>
  <c r="Q200" i="59" s="1"/>
  <c r="X149" i="59"/>
  <c r="Q149" i="59" s="1"/>
  <c r="X160" i="59"/>
  <c r="Q160" i="59" s="1"/>
  <c r="X86" i="59"/>
  <c r="Q86" i="59" s="1"/>
  <c r="X95" i="59"/>
  <c r="Q95" i="59" s="1"/>
  <c r="X142" i="59"/>
  <c r="Q142" i="59" s="1"/>
  <c r="H48" i="59"/>
  <c r="X48" i="59" s="1"/>
  <c r="Q48" i="59" s="1"/>
  <c r="X207" i="58"/>
  <c r="Q207" i="58" s="1"/>
  <c r="X136" i="58"/>
  <c r="Q136" i="58" s="1"/>
  <c r="X193" i="58"/>
  <c r="Q193" i="58" s="1"/>
  <c r="X79" i="58"/>
  <c r="Q79" i="58" s="1"/>
  <c r="X20" i="58"/>
  <c r="Q20" i="58" s="1"/>
  <c r="X96" i="58"/>
  <c r="Q96" i="58" s="1"/>
  <c r="X61" i="58"/>
  <c r="Q61" i="58" s="1"/>
  <c r="X232" i="57"/>
  <c r="Q232" i="57" s="1"/>
  <c r="H146" i="58"/>
  <c r="X146" i="58" s="1"/>
  <c r="Q146" i="58" s="1"/>
  <c r="X233" i="57"/>
  <c r="Q233" i="57" s="1"/>
  <c r="X153" i="57"/>
  <c r="Q153" i="57" s="1"/>
  <c r="X94" i="58"/>
  <c r="Q94" i="58" s="1"/>
  <c r="X111" i="57"/>
  <c r="Q111" i="57" s="1"/>
  <c r="W212" i="61"/>
  <c r="H212" i="61"/>
  <c r="X212" i="61" s="1"/>
  <c r="Q212" i="61" s="1"/>
  <c r="W181" i="60"/>
  <c r="F181" i="61" s="1"/>
  <c r="H181" i="60"/>
  <c r="X181" i="60" s="1"/>
  <c r="Q181" i="60" s="1"/>
  <c r="X159" i="60"/>
  <c r="Q159" i="60" s="1"/>
  <c r="X165" i="58"/>
  <c r="Q165" i="58" s="1"/>
  <c r="X45" i="58"/>
  <c r="Q45" i="58" s="1"/>
  <c r="W184" i="61"/>
  <c r="H184" i="61"/>
  <c r="X184" i="61" s="1"/>
  <c r="Q184" i="61" s="1"/>
  <c r="X134" i="57"/>
  <c r="Q134" i="57" s="1"/>
  <c r="Q48" i="56"/>
  <c r="H202" i="61"/>
  <c r="X202" i="61" s="1"/>
  <c r="Q202" i="61" s="1"/>
  <c r="W202" i="61"/>
  <c r="H182" i="60"/>
  <c r="X182" i="60" s="1"/>
  <c r="Q182" i="60" s="1"/>
  <c r="X201" i="58"/>
  <c r="Q201" i="58" s="1"/>
  <c r="H155" i="61"/>
  <c r="X155" i="61" s="1"/>
  <c r="Q155" i="61" s="1"/>
  <c r="X40" i="61"/>
  <c r="Q40" i="61" s="1"/>
  <c r="H140" i="60"/>
  <c r="X140" i="60" s="1"/>
  <c r="X122" i="60"/>
  <c r="Q122" i="60" s="1"/>
  <c r="Q208" i="59"/>
  <c r="X168" i="59"/>
  <c r="Q168" i="59" s="1"/>
  <c r="X111" i="59"/>
  <c r="Q111" i="59" s="1"/>
  <c r="H140" i="59"/>
  <c r="X140" i="59" s="1"/>
  <c r="Q140" i="59" s="1"/>
  <c r="H67" i="59"/>
  <c r="X67" i="59" s="1"/>
  <c r="Q67" i="59" s="1"/>
  <c r="Q35" i="59"/>
  <c r="X47" i="59"/>
  <c r="Q47" i="59" s="1"/>
  <c r="X167" i="58"/>
  <c r="Q167" i="58" s="1"/>
  <c r="X144" i="58"/>
  <c r="Q144" i="58" s="1"/>
  <c r="X104" i="58"/>
  <c r="Q104" i="58" s="1"/>
  <c r="X127" i="58"/>
  <c r="Q127" i="58" s="1"/>
  <c r="X114" i="58"/>
  <c r="Q114" i="58" s="1"/>
  <c r="X47" i="58"/>
  <c r="Q47" i="58" s="1"/>
  <c r="X58" i="58"/>
  <c r="Q58" i="58" s="1"/>
  <c r="X99" i="58"/>
  <c r="Q99" i="58" s="1"/>
  <c r="X138" i="57"/>
  <c r="Q138" i="57" s="1"/>
  <c r="X119" i="58"/>
  <c r="Q119" i="58" s="1"/>
  <c r="X223" i="57"/>
  <c r="Q223" i="57" s="1"/>
  <c r="X106" i="57"/>
  <c r="Q106" i="57" s="1"/>
  <c r="X194" i="57"/>
  <c r="Q194" i="57" s="1"/>
  <c r="X93" i="57"/>
  <c r="Q93" i="57" s="1"/>
  <c r="X60" i="58"/>
  <c r="Q60" i="58" s="1"/>
  <c r="W176" i="61"/>
  <c r="H176" i="61"/>
  <c r="X176" i="61" s="1"/>
  <c r="Q176" i="61" s="1"/>
  <c r="W161" i="60"/>
  <c r="F161" i="61" s="1"/>
  <c r="W161" i="61" s="1"/>
  <c r="H161" i="60"/>
  <c r="X161" i="60" s="1"/>
  <c r="Q161" i="60" s="1"/>
  <c r="X102" i="57"/>
  <c r="Q102" i="57" s="1"/>
  <c r="H117" i="61"/>
  <c r="X117" i="61" s="1"/>
  <c r="Q117" i="61" s="1"/>
  <c r="W117" i="61"/>
  <c r="W19" i="60"/>
  <c r="F19" i="61" s="1"/>
  <c r="H19" i="60"/>
  <c r="X19" i="60" s="1"/>
  <c r="Q19" i="60" s="1"/>
  <c r="X178" i="60"/>
  <c r="X131" i="57"/>
  <c r="Q131" i="57" s="1"/>
  <c r="W27" i="61"/>
  <c r="H27" i="61"/>
  <c r="X27" i="61" s="1"/>
  <c r="Q27" i="61" s="1"/>
  <c r="X104" i="59"/>
  <c r="Q104" i="59" s="1"/>
  <c r="X162" i="61"/>
  <c r="Q162" i="61" s="1"/>
  <c r="X93" i="61"/>
  <c r="Q93" i="61" s="1"/>
  <c r="X108" i="61"/>
  <c r="Q108" i="61" s="1"/>
  <c r="X83" i="61"/>
  <c r="Q83" i="61" s="1"/>
  <c r="X105" i="61"/>
  <c r="Q105" i="61" s="1"/>
  <c r="X227" i="60"/>
  <c r="Q227" i="60" s="1"/>
  <c r="X215" i="60"/>
  <c r="Q215" i="60" s="1"/>
  <c r="X12" i="61"/>
  <c r="Q12" i="61" s="1"/>
  <c r="H52" i="61"/>
  <c r="X52" i="61" s="1"/>
  <c r="Q52" i="61" s="1"/>
  <c r="X199" i="60"/>
  <c r="Q199" i="60" s="1"/>
  <c r="X9" i="61"/>
  <c r="Q9" i="61" s="1"/>
  <c r="X154" i="60"/>
  <c r="Q154" i="60" s="1"/>
  <c r="Q140" i="60"/>
  <c r="X100" i="60"/>
  <c r="Q100" i="60" s="1"/>
  <c r="X88" i="60"/>
  <c r="Q88" i="60" s="1"/>
  <c r="H52" i="60"/>
  <c r="X52" i="60" s="1"/>
  <c r="Q52" i="60" s="1"/>
  <c r="X55" i="60"/>
  <c r="Q43" i="60"/>
  <c r="X75" i="60"/>
  <c r="Q75" i="60" s="1"/>
  <c r="Q210" i="59"/>
  <c r="X86" i="60"/>
  <c r="Q86" i="60" s="1"/>
  <c r="X94" i="60"/>
  <c r="Q94" i="60" s="1"/>
  <c r="H157" i="59"/>
  <c r="X157" i="59" s="1"/>
  <c r="Q157" i="59" s="1"/>
  <c r="Q110" i="59"/>
  <c r="X80" i="59"/>
  <c r="Q80" i="59" s="1"/>
  <c r="X145" i="59"/>
  <c r="Q145" i="59" s="1"/>
  <c r="Q46" i="59"/>
  <c r="X127" i="59"/>
  <c r="Q127" i="59" s="1"/>
  <c r="X40" i="59"/>
  <c r="H27" i="59"/>
  <c r="X27" i="59" s="1"/>
  <c r="Q27" i="59" s="1"/>
  <c r="X43" i="59"/>
  <c r="Q43" i="59" s="1"/>
  <c r="H52" i="59"/>
  <c r="X52" i="59" s="1"/>
  <c r="Q52" i="59" s="1"/>
  <c r="X116" i="59"/>
  <c r="Q116" i="59" s="1"/>
  <c r="X158" i="58"/>
  <c r="Q158" i="58" s="1"/>
  <c r="X50" i="59"/>
  <c r="Q50" i="59" s="1"/>
  <c r="Q198" i="58"/>
  <c r="X118" i="58"/>
  <c r="Q118" i="58" s="1"/>
  <c r="X137" i="58"/>
  <c r="Q137" i="58" s="1"/>
  <c r="X81" i="58"/>
  <c r="Q81" i="58" s="1"/>
  <c r="H46" i="58"/>
  <c r="X46" i="58" s="1"/>
  <c r="Q46" i="58" s="1"/>
  <c r="X19" i="58"/>
  <c r="Q19" i="58" s="1"/>
  <c r="X111" i="58"/>
  <c r="Q111" i="58" s="1"/>
  <c r="X144" i="57"/>
  <c r="Q144" i="57" s="1"/>
  <c r="X147" i="57"/>
  <c r="Q147" i="57" s="1"/>
  <c r="X35" i="58"/>
  <c r="W191" i="60"/>
  <c r="F191" i="61" s="1"/>
  <c r="H191" i="60"/>
  <c r="X191" i="60" s="1"/>
  <c r="Q191" i="60" s="1"/>
  <c r="X107" i="57"/>
  <c r="Q107" i="57" s="1"/>
  <c r="X161" i="57"/>
  <c r="Q161" i="57" s="1"/>
  <c r="H102" i="60"/>
  <c r="X102" i="60" s="1"/>
  <c r="Q102" i="60" s="1"/>
  <c r="W102" i="60"/>
  <c r="F102" i="61" s="1"/>
  <c r="W102" i="61" s="1"/>
  <c r="Q96" i="56"/>
  <c r="H36" i="60"/>
  <c r="X36" i="60" s="1"/>
  <c r="Q36" i="60" s="1"/>
  <c r="W36" i="60"/>
  <c r="F36" i="61" s="1"/>
  <c r="W36" i="61" s="1"/>
  <c r="X115" i="61"/>
  <c r="Q115" i="61" s="1"/>
  <c r="H178" i="61"/>
  <c r="X178" i="61" s="1"/>
  <c r="Q178" i="61" s="1"/>
  <c r="W178" i="61"/>
  <c r="H131" i="59"/>
  <c r="X131" i="59" s="1"/>
  <c r="Q131" i="59" s="1"/>
  <c r="W131" i="59"/>
  <c r="F131" i="60" s="1"/>
  <c r="W21" i="61"/>
  <c r="H21" i="61"/>
  <c r="X21" i="61" s="1"/>
  <c r="Q21" i="61" s="1"/>
  <c r="V25" i="53"/>
  <c r="V65" i="53" s="1"/>
  <c r="V105" i="53" s="1"/>
  <c r="AF65" i="53"/>
  <c r="AF105" i="53" s="1"/>
  <c r="AF26" i="53"/>
  <c r="AF66" i="53" s="1"/>
  <c r="AF106" i="53" s="1"/>
  <c r="V55" i="53"/>
  <c r="V95" i="53" s="1"/>
  <c r="W85" i="59" l="1"/>
  <c r="F85" i="60" s="1"/>
  <c r="H85" i="59"/>
  <c r="X85" i="59" s="1"/>
  <c r="Q85" i="59" s="1"/>
  <c r="W181" i="61"/>
  <c r="H181" i="61"/>
  <c r="X181" i="61" s="1"/>
  <c r="Q181" i="61" s="1"/>
  <c r="W172" i="60"/>
  <c r="F172" i="61" s="1"/>
  <c r="H172" i="60"/>
  <c r="X172" i="60" s="1"/>
  <c r="Q172" i="60" s="1"/>
  <c r="H33" i="61"/>
  <c r="X33" i="61" s="1"/>
  <c r="Q33" i="61" s="1"/>
  <c r="H161" i="61"/>
  <c r="X161" i="61" s="1"/>
  <c r="Q161" i="61" s="1"/>
  <c r="W185" i="60"/>
  <c r="F185" i="61" s="1"/>
  <c r="H185" i="60"/>
  <c r="X185" i="60" s="1"/>
  <c r="Q185" i="60" s="1"/>
  <c r="H148" i="61"/>
  <c r="X148" i="61" s="1"/>
  <c r="Q148" i="61" s="1"/>
  <c r="W128" i="60"/>
  <c r="F128" i="61" s="1"/>
  <c r="H128" i="60"/>
  <c r="X128" i="60" s="1"/>
  <c r="Q128" i="60" s="1"/>
  <c r="H36" i="61"/>
  <c r="X36" i="61" s="1"/>
  <c r="Q36" i="61" s="1"/>
  <c r="W10" i="61"/>
  <c r="H10" i="61"/>
  <c r="X10" i="61" s="1"/>
  <c r="Q10" i="61" s="1"/>
  <c r="H170" i="61"/>
  <c r="X170" i="61" s="1"/>
  <c r="Q170" i="61" s="1"/>
  <c r="W13" i="61"/>
  <c r="H13" i="61"/>
  <c r="X13" i="61" s="1"/>
  <c r="Q13" i="61" s="1"/>
  <c r="W28" i="61"/>
  <c r="H28" i="61"/>
  <c r="X28" i="61" s="1"/>
  <c r="Q28" i="61" s="1"/>
  <c r="W19" i="61"/>
  <c r="H19" i="61"/>
  <c r="X19" i="61" s="1"/>
  <c r="Q19" i="61" s="1"/>
  <c r="W160" i="61"/>
  <c r="H160" i="61"/>
  <c r="X160" i="61" s="1"/>
  <c r="Q160" i="61" s="1"/>
  <c r="W169" i="61"/>
  <c r="H169" i="61"/>
  <c r="X169" i="61" s="1"/>
  <c r="Q169" i="61" s="1"/>
  <c r="W150" i="61"/>
  <c r="H150" i="61"/>
  <c r="X150" i="61" s="1"/>
  <c r="Q150" i="61" s="1"/>
  <c r="W163" i="60"/>
  <c r="F163" i="61" s="1"/>
  <c r="H163" i="60"/>
  <c r="X163" i="60" s="1"/>
  <c r="Q163" i="60" s="1"/>
  <c r="H165" i="61"/>
  <c r="X165" i="61" s="1"/>
  <c r="Q165" i="61" s="1"/>
  <c r="W91" i="59"/>
  <c r="F91" i="60" s="1"/>
  <c r="H91" i="59"/>
  <c r="X91" i="59" s="1"/>
  <c r="Q91" i="59" s="1"/>
  <c r="W208" i="60"/>
  <c r="F208" i="61" s="1"/>
  <c r="H208" i="60"/>
  <c r="X208" i="60" s="1"/>
  <c r="Q208" i="60" s="1"/>
  <c r="W179" i="61"/>
  <c r="H179" i="61"/>
  <c r="X179" i="61" s="1"/>
  <c r="Q179" i="61" s="1"/>
  <c r="W24" i="61"/>
  <c r="H24" i="61"/>
  <c r="X24" i="61" s="1"/>
  <c r="Q24" i="61" s="1"/>
  <c r="H102" i="61"/>
  <c r="X102" i="61" s="1"/>
  <c r="Q102" i="61" s="1"/>
  <c r="W131" i="60"/>
  <c r="F131" i="61" s="1"/>
  <c r="H131" i="60"/>
  <c r="X131" i="60" s="1"/>
  <c r="Q131" i="60" s="1"/>
  <c r="W191" i="61"/>
  <c r="H191" i="61"/>
  <c r="X191" i="61" s="1"/>
  <c r="Q191" i="61" s="1"/>
  <c r="AF29" i="53"/>
  <c r="AF69" i="53" s="1"/>
  <c r="AF109" i="53" s="1"/>
  <c r="W185" i="61" l="1"/>
  <c r="H185" i="61"/>
  <c r="X185" i="61" s="1"/>
  <c r="Q185" i="61" s="1"/>
  <c r="W128" i="61"/>
  <c r="H128" i="61"/>
  <c r="X128" i="61" s="1"/>
  <c r="Q128" i="61" s="1"/>
  <c r="W131" i="61"/>
  <c r="H131" i="61"/>
  <c r="X131" i="61" s="1"/>
  <c r="Q131" i="61" s="1"/>
  <c r="W172" i="61"/>
  <c r="H172" i="61"/>
  <c r="X172" i="61" s="1"/>
  <c r="Q172" i="61" s="1"/>
  <c r="W91" i="60"/>
  <c r="F91" i="61" s="1"/>
  <c r="H91" i="60"/>
  <c r="X91" i="60" s="1"/>
  <c r="Q91" i="60" s="1"/>
  <c r="W163" i="61"/>
  <c r="H163" i="61"/>
  <c r="X163" i="61" s="1"/>
  <c r="Q163" i="61" s="1"/>
  <c r="W208" i="61"/>
  <c r="H208" i="61"/>
  <c r="X208" i="61" s="1"/>
  <c r="Q208" i="61" s="1"/>
  <c r="W85" i="60"/>
  <c r="F85" i="61" s="1"/>
  <c r="H85" i="60"/>
  <c r="X85" i="60" s="1"/>
  <c r="Q85" i="60" s="1"/>
  <c r="W30" i="46"/>
  <c r="U30" i="46"/>
  <c r="T30" i="46"/>
  <c r="S30" i="46"/>
  <c r="P30" i="46"/>
  <c r="M30" i="46"/>
  <c r="N30" i="46" s="1"/>
  <c r="J30" i="46"/>
  <c r="G30" i="46"/>
  <c r="W29" i="46"/>
  <c r="U29" i="46"/>
  <c r="T29" i="46"/>
  <c r="S29" i="46"/>
  <c r="P29" i="46"/>
  <c r="N29" i="46"/>
  <c r="M29" i="46"/>
  <c r="J29" i="46"/>
  <c r="G29" i="46"/>
  <c r="W28" i="46"/>
  <c r="U28" i="46"/>
  <c r="T28" i="46"/>
  <c r="S28" i="46"/>
  <c r="P28" i="46"/>
  <c r="M28" i="46"/>
  <c r="N28" i="46" s="1"/>
  <c r="J28" i="46"/>
  <c r="K28" i="46" s="1"/>
  <c r="G28" i="46"/>
  <c r="H28" i="46" s="1"/>
  <c r="E28" i="46"/>
  <c r="W27" i="46"/>
  <c r="U27" i="46"/>
  <c r="T27" i="46"/>
  <c r="S27" i="46"/>
  <c r="P27" i="46"/>
  <c r="M27" i="46"/>
  <c r="N27" i="46" s="1"/>
  <c r="J27" i="46"/>
  <c r="K27" i="46" s="1"/>
  <c r="G27" i="46"/>
  <c r="H27" i="46" s="1"/>
  <c r="E27" i="46"/>
  <c r="W26" i="46"/>
  <c r="U26" i="46"/>
  <c r="T26" i="46"/>
  <c r="V26" i="46" s="1"/>
  <c r="O26" i="46" s="1"/>
  <c r="S26" i="46"/>
  <c r="P26" i="46"/>
  <c r="M26" i="46"/>
  <c r="N26" i="46" s="1"/>
  <c r="J26" i="46"/>
  <c r="K26" i="46" s="1"/>
  <c r="G26" i="46"/>
  <c r="H26" i="46" s="1"/>
  <c r="E26" i="46"/>
  <c r="W25" i="46"/>
  <c r="U25" i="46"/>
  <c r="T25" i="46"/>
  <c r="S25" i="46"/>
  <c r="P25" i="46"/>
  <c r="M25" i="46"/>
  <c r="N25" i="46" s="1"/>
  <c r="J25" i="46"/>
  <c r="K25" i="46" s="1"/>
  <c r="G25" i="46"/>
  <c r="H25" i="46" s="1"/>
  <c r="E25" i="46"/>
  <c r="W24" i="46"/>
  <c r="U24" i="46"/>
  <c r="T24" i="46"/>
  <c r="S24" i="46"/>
  <c r="P24" i="46"/>
  <c r="M24" i="46"/>
  <c r="N24" i="46" s="1"/>
  <c r="J24" i="46"/>
  <c r="K24" i="46" s="1"/>
  <c r="G24" i="46"/>
  <c r="H24" i="46" s="1"/>
  <c r="E24" i="46"/>
  <c r="W23" i="46"/>
  <c r="U23" i="46"/>
  <c r="T23" i="46"/>
  <c r="S23" i="46"/>
  <c r="P23" i="46"/>
  <c r="M23" i="46"/>
  <c r="N23" i="46" s="1"/>
  <c r="J23" i="46"/>
  <c r="K23" i="46" s="1"/>
  <c r="G23" i="46"/>
  <c r="H23" i="46" s="1"/>
  <c r="E23" i="46"/>
  <c r="W22" i="46"/>
  <c r="U22" i="46"/>
  <c r="T22" i="46"/>
  <c r="V22" i="46" s="1"/>
  <c r="O22" i="46" s="1"/>
  <c r="S22" i="46"/>
  <c r="P22" i="46"/>
  <c r="M22" i="46"/>
  <c r="N22" i="46" s="1"/>
  <c r="J22" i="46"/>
  <c r="K22" i="46" s="1"/>
  <c r="G22" i="46"/>
  <c r="H22" i="46" s="1"/>
  <c r="E22" i="46"/>
  <c r="W21" i="46"/>
  <c r="U21" i="46"/>
  <c r="T21" i="46"/>
  <c r="S21" i="46"/>
  <c r="P21" i="46"/>
  <c r="M21" i="46"/>
  <c r="N21" i="46" s="1"/>
  <c r="J21" i="46"/>
  <c r="K21" i="46" s="1"/>
  <c r="G21" i="46"/>
  <c r="H21" i="46" s="1"/>
  <c r="E21" i="46"/>
  <c r="W20" i="46"/>
  <c r="U20" i="46"/>
  <c r="T20" i="46"/>
  <c r="V20" i="46" s="1"/>
  <c r="O20" i="46" s="1"/>
  <c r="S20" i="46"/>
  <c r="P20" i="46"/>
  <c r="M20" i="46"/>
  <c r="N20" i="46" s="1"/>
  <c r="J20" i="46"/>
  <c r="K20" i="46" s="1"/>
  <c r="G20" i="46"/>
  <c r="H20" i="46" s="1"/>
  <c r="E20" i="46"/>
  <c r="E29" i="46" s="1"/>
  <c r="W19" i="46"/>
  <c r="U19" i="46"/>
  <c r="T19" i="46"/>
  <c r="S19" i="46"/>
  <c r="P19" i="46"/>
  <c r="M19" i="46"/>
  <c r="N19" i="46" s="1"/>
  <c r="J19" i="46"/>
  <c r="G19" i="46"/>
  <c r="W18" i="46"/>
  <c r="U18" i="46"/>
  <c r="T18" i="46"/>
  <c r="S18" i="46"/>
  <c r="P18" i="46"/>
  <c r="M18" i="46"/>
  <c r="N18" i="46" s="1"/>
  <c r="J18" i="46"/>
  <c r="K18" i="46" s="1"/>
  <c r="G18" i="46"/>
  <c r="H18" i="46" s="1"/>
  <c r="E18" i="46"/>
  <c r="W17" i="46"/>
  <c r="U17" i="46"/>
  <c r="T17" i="46"/>
  <c r="V17" i="46" s="1"/>
  <c r="O17" i="46" s="1"/>
  <c r="S17" i="46"/>
  <c r="P17" i="46"/>
  <c r="M17" i="46"/>
  <c r="N17" i="46" s="1"/>
  <c r="J17" i="46"/>
  <c r="K17" i="46" s="1"/>
  <c r="G17" i="46"/>
  <c r="H17" i="46" s="1"/>
  <c r="E17" i="46"/>
  <c r="W16" i="46"/>
  <c r="U16" i="46"/>
  <c r="T16" i="46"/>
  <c r="S16" i="46"/>
  <c r="P16" i="46"/>
  <c r="M16" i="46"/>
  <c r="N16" i="46" s="1"/>
  <c r="J16" i="46"/>
  <c r="K16" i="46" s="1"/>
  <c r="G16" i="46"/>
  <c r="H16" i="46" s="1"/>
  <c r="E16" i="46"/>
  <c r="W15" i="46"/>
  <c r="U15" i="46"/>
  <c r="T15" i="46"/>
  <c r="V15" i="46" s="1"/>
  <c r="O15" i="46" s="1"/>
  <c r="S15" i="46"/>
  <c r="P15" i="46"/>
  <c r="M15" i="46"/>
  <c r="N15" i="46" s="1"/>
  <c r="J15" i="46"/>
  <c r="K15" i="46" s="1"/>
  <c r="G15" i="46"/>
  <c r="H15" i="46" s="1"/>
  <c r="E15" i="46"/>
  <c r="W14" i="46"/>
  <c r="U14" i="46"/>
  <c r="T14" i="46"/>
  <c r="S14" i="46"/>
  <c r="P14" i="46"/>
  <c r="M14" i="46"/>
  <c r="N14" i="46" s="1"/>
  <c r="J14" i="46"/>
  <c r="K14" i="46" s="1"/>
  <c r="X14" i="46" s="1"/>
  <c r="G14" i="46"/>
  <c r="H14" i="46" s="1"/>
  <c r="E14" i="46"/>
  <c r="W13" i="46"/>
  <c r="U13" i="46"/>
  <c r="T13" i="46"/>
  <c r="S13" i="46"/>
  <c r="P13" i="46"/>
  <c r="M13" i="46"/>
  <c r="N13" i="46" s="1"/>
  <c r="J13" i="46"/>
  <c r="K13" i="46" s="1"/>
  <c r="G13" i="46"/>
  <c r="H13" i="46" s="1"/>
  <c r="E13" i="46"/>
  <c r="W12" i="46"/>
  <c r="U12" i="46"/>
  <c r="T12" i="46"/>
  <c r="S12" i="46"/>
  <c r="P12" i="46"/>
  <c r="M12" i="46"/>
  <c r="N12" i="46" s="1"/>
  <c r="J12" i="46"/>
  <c r="K12" i="46" s="1"/>
  <c r="X12" i="46" s="1"/>
  <c r="G12" i="46"/>
  <c r="H12" i="46" s="1"/>
  <c r="E12" i="46"/>
  <c r="W11" i="46"/>
  <c r="U11" i="46"/>
  <c r="T11" i="46"/>
  <c r="S11" i="46"/>
  <c r="P11" i="46"/>
  <c r="M11" i="46"/>
  <c r="N11" i="46" s="1"/>
  <c r="J11" i="46"/>
  <c r="K11" i="46" s="1"/>
  <c r="G11" i="46"/>
  <c r="H11" i="46" s="1"/>
  <c r="E11" i="46"/>
  <c r="W10" i="46"/>
  <c r="U10" i="46"/>
  <c r="T10" i="46"/>
  <c r="V10" i="46" s="1"/>
  <c r="O10" i="46" s="1"/>
  <c r="S10" i="46"/>
  <c r="P10" i="46"/>
  <c r="M10" i="46"/>
  <c r="N10" i="46" s="1"/>
  <c r="J10" i="46"/>
  <c r="K10" i="46" s="1"/>
  <c r="G10" i="46"/>
  <c r="H10" i="46" s="1"/>
  <c r="E10" i="46"/>
  <c r="W9" i="46"/>
  <c r="U9" i="46"/>
  <c r="T9" i="46"/>
  <c r="V9" i="46" s="1"/>
  <c r="O9" i="46" s="1"/>
  <c r="S9" i="46"/>
  <c r="P9" i="46"/>
  <c r="M9" i="46"/>
  <c r="N9" i="46" s="1"/>
  <c r="J9" i="46"/>
  <c r="K9" i="46" s="1"/>
  <c r="G9" i="46"/>
  <c r="H9" i="46" s="1"/>
  <c r="E9" i="46"/>
  <c r="W8" i="46"/>
  <c r="U8" i="46"/>
  <c r="T8" i="46"/>
  <c r="V8" i="46" s="1"/>
  <c r="S8" i="46"/>
  <c r="P8" i="46"/>
  <c r="M8" i="46"/>
  <c r="N8" i="46" s="1"/>
  <c r="J8" i="46"/>
  <c r="K8" i="46" s="1"/>
  <c r="H8" i="46"/>
  <c r="G8" i="46"/>
  <c r="E8" i="46"/>
  <c r="W30" i="45"/>
  <c r="V30" i="45"/>
  <c r="O30" i="45" s="1"/>
  <c r="U30" i="45"/>
  <c r="T30" i="45"/>
  <c r="S30" i="45"/>
  <c r="P30" i="45"/>
  <c r="M30" i="45"/>
  <c r="N30" i="45" s="1"/>
  <c r="J30" i="45"/>
  <c r="G30" i="45"/>
  <c r="W29" i="45"/>
  <c r="U29" i="45"/>
  <c r="T29" i="45"/>
  <c r="S29" i="45"/>
  <c r="V29" i="45" s="1"/>
  <c r="O29" i="45" s="1"/>
  <c r="P29" i="45"/>
  <c r="M29" i="45"/>
  <c r="N29" i="45" s="1"/>
  <c r="J29" i="45"/>
  <c r="G29" i="45"/>
  <c r="W28" i="45"/>
  <c r="U28" i="45"/>
  <c r="T28" i="45"/>
  <c r="S28" i="45"/>
  <c r="P28" i="45"/>
  <c r="M28" i="45"/>
  <c r="N28" i="45" s="1"/>
  <c r="J28" i="45"/>
  <c r="K28" i="45" s="1"/>
  <c r="G28" i="45"/>
  <c r="H28" i="45" s="1"/>
  <c r="E28" i="45"/>
  <c r="W27" i="45"/>
  <c r="U27" i="45"/>
  <c r="T27" i="45"/>
  <c r="S27" i="45"/>
  <c r="P27" i="45"/>
  <c r="M27" i="45"/>
  <c r="N27" i="45" s="1"/>
  <c r="J27" i="45"/>
  <c r="K27" i="45" s="1"/>
  <c r="G27" i="45"/>
  <c r="H27" i="45" s="1"/>
  <c r="E27" i="45"/>
  <c r="W26" i="45"/>
  <c r="U26" i="45"/>
  <c r="T26" i="45"/>
  <c r="S26" i="45"/>
  <c r="P26" i="45"/>
  <c r="M26" i="45"/>
  <c r="N26" i="45" s="1"/>
  <c r="J26" i="45"/>
  <c r="K26" i="45" s="1"/>
  <c r="G26" i="45"/>
  <c r="H26" i="45" s="1"/>
  <c r="E26" i="45"/>
  <c r="W25" i="45"/>
  <c r="U25" i="45"/>
  <c r="T25" i="45"/>
  <c r="S25" i="45"/>
  <c r="P25" i="45"/>
  <c r="M25" i="45"/>
  <c r="N25" i="45" s="1"/>
  <c r="J25" i="45"/>
  <c r="K25" i="45" s="1"/>
  <c r="G25" i="45"/>
  <c r="H25" i="45" s="1"/>
  <c r="E25" i="45"/>
  <c r="W24" i="45"/>
  <c r="U24" i="45"/>
  <c r="T24" i="45"/>
  <c r="S24" i="45"/>
  <c r="P24" i="45"/>
  <c r="M24" i="45"/>
  <c r="N24" i="45" s="1"/>
  <c r="J24" i="45"/>
  <c r="K24" i="45" s="1"/>
  <c r="G24" i="45"/>
  <c r="H24" i="45" s="1"/>
  <c r="E24" i="45"/>
  <c r="W23" i="45"/>
  <c r="U23" i="45"/>
  <c r="T23" i="45"/>
  <c r="S23" i="45"/>
  <c r="P23" i="45"/>
  <c r="M23" i="45"/>
  <c r="N23" i="45" s="1"/>
  <c r="J23" i="45"/>
  <c r="K23" i="45" s="1"/>
  <c r="G23" i="45"/>
  <c r="H23" i="45" s="1"/>
  <c r="E23" i="45"/>
  <c r="W22" i="45"/>
  <c r="U22" i="45"/>
  <c r="T22" i="45"/>
  <c r="S22" i="45"/>
  <c r="P22" i="45"/>
  <c r="M22" i="45"/>
  <c r="N22" i="45" s="1"/>
  <c r="K22" i="45"/>
  <c r="J22" i="45"/>
  <c r="G22" i="45"/>
  <c r="H22" i="45" s="1"/>
  <c r="E22" i="45"/>
  <c r="W21" i="45"/>
  <c r="U21" i="45"/>
  <c r="T21" i="45"/>
  <c r="S21" i="45"/>
  <c r="P21" i="45"/>
  <c r="M21" i="45"/>
  <c r="N21" i="45" s="1"/>
  <c r="J21" i="45"/>
  <c r="K21" i="45" s="1"/>
  <c r="G21" i="45"/>
  <c r="H21" i="45" s="1"/>
  <c r="E21" i="45"/>
  <c r="W20" i="45"/>
  <c r="U20" i="45"/>
  <c r="T20" i="45"/>
  <c r="S20" i="45"/>
  <c r="P20" i="45"/>
  <c r="M20" i="45"/>
  <c r="N20" i="45" s="1"/>
  <c r="J20" i="45"/>
  <c r="K20" i="45" s="1"/>
  <c r="G20" i="45"/>
  <c r="H20" i="45" s="1"/>
  <c r="H29" i="45" s="1"/>
  <c r="E20" i="45"/>
  <c r="E29" i="45" s="1"/>
  <c r="W19" i="45"/>
  <c r="U19" i="45"/>
  <c r="T19" i="45"/>
  <c r="V19" i="45" s="1"/>
  <c r="O19" i="45" s="1"/>
  <c r="S19" i="45"/>
  <c r="P19" i="45"/>
  <c r="M19" i="45"/>
  <c r="N19" i="45" s="1"/>
  <c r="J19" i="45"/>
  <c r="G19" i="45"/>
  <c r="W18" i="45"/>
  <c r="U18" i="45"/>
  <c r="T18" i="45"/>
  <c r="S18" i="45"/>
  <c r="P18" i="45"/>
  <c r="M18" i="45"/>
  <c r="N18" i="45" s="1"/>
  <c r="K18" i="45"/>
  <c r="J18" i="45"/>
  <c r="G18" i="45"/>
  <c r="H18" i="45" s="1"/>
  <c r="E18" i="45"/>
  <c r="W17" i="45"/>
  <c r="U17" i="45"/>
  <c r="T17" i="45"/>
  <c r="V17" i="45" s="1"/>
  <c r="O17" i="45" s="1"/>
  <c r="S17" i="45"/>
  <c r="P17" i="45"/>
  <c r="M17" i="45"/>
  <c r="N17" i="45" s="1"/>
  <c r="K17" i="45"/>
  <c r="J17" i="45"/>
  <c r="G17" i="45"/>
  <c r="H17" i="45" s="1"/>
  <c r="E17" i="45"/>
  <c r="W16" i="45"/>
  <c r="U16" i="45"/>
  <c r="T16" i="45"/>
  <c r="S16" i="45"/>
  <c r="P16" i="45"/>
  <c r="M16" i="45"/>
  <c r="N16" i="45" s="1"/>
  <c r="K16" i="45"/>
  <c r="J16" i="45"/>
  <c r="G16" i="45"/>
  <c r="H16" i="45" s="1"/>
  <c r="E16" i="45"/>
  <c r="W15" i="45"/>
  <c r="U15" i="45"/>
  <c r="T15" i="45"/>
  <c r="V15" i="45" s="1"/>
  <c r="O15" i="45" s="1"/>
  <c r="S15" i="45"/>
  <c r="P15" i="45"/>
  <c r="M15" i="45"/>
  <c r="N15" i="45" s="1"/>
  <c r="K15" i="45"/>
  <c r="J15" i="45"/>
  <c r="G15" i="45"/>
  <c r="H15" i="45" s="1"/>
  <c r="E15" i="45"/>
  <c r="W14" i="45"/>
  <c r="U14" i="45"/>
  <c r="T14" i="45"/>
  <c r="S14" i="45"/>
  <c r="P14" i="45"/>
  <c r="M14" i="45"/>
  <c r="N14" i="45" s="1"/>
  <c r="K14" i="45"/>
  <c r="J14" i="45"/>
  <c r="G14" i="45"/>
  <c r="H14" i="45" s="1"/>
  <c r="E14" i="45"/>
  <c r="W13" i="45"/>
  <c r="U13" i="45"/>
  <c r="T13" i="45"/>
  <c r="V13" i="45" s="1"/>
  <c r="O13" i="45" s="1"/>
  <c r="S13" i="45"/>
  <c r="P13" i="45"/>
  <c r="M13" i="45"/>
  <c r="N13" i="45" s="1"/>
  <c r="K13" i="45"/>
  <c r="J13" i="45"/>
  <c r="G13" i="45"/>
  <c r="H13" i="45" s="1"/>
  <c r="E13" i="45"/>
  <c r="W12" i="45"/>
  <c r="U12" i="45"/>
  <c r="T12" i="45"/>
  <c r="S12" i="45"/>
  <c r="P12" i="45"/>
  <c r="M12" i="45"/>
  <c r="N12" i="45" s="1"/>
  <c r="K12" i="45"/>
  <c r="J12" i="45"/>
  <c r="G12" i="45"/>
  <c r="H12" i="45" s="1"/>
  <c r="E12" i="45"/>
  <c r="W11" i="45"/>
  <c r="U11" i="45"/>
  <c r="T11" i="45"/>
  <c r="V11" i="45" s="1"/>
  <c r="O11" i="45" s="1"/>
  <c r="S11" i="45"/>
  <c r="P11" i="45"/>
  <c r="M11" i="45"/>
  <c r="N11" i="45" s="1"/>
  <c r="K11" i="45"/>
  <c r="J11" i="45"/>
  <c r="G11" i="45"/>
  <c r="H11" i="45" s="1"/>
  <c r="E11" i="45"/>
  <c r="W10" i="45"/>
  <c r="U10" i="45"/>
  <c r="T10" i="45"/>
  <c r="S10" i="45"/>
  <c r="P10" i="45"/>
  <c r="M10" i="45"/>
  <c r="N10" i="45" s="1"/>
  <c r="K10" i="45"/>
  <c r="J10" i="45"/>
  <c r="G10" i="45"/>
  <c r="H10" i="45" s="1"/>
  <c r="E10" i="45"/>
  <c r="E19" i="45" s="1"/>
  <c r="W9" i="45"/>
  <c r="U9" i="45"/>
  <c r="T9" i="45"/>
  <c r="S9" i="45"/>
  <c r="V9" i="45" s="1"/>
  <c r="O9" i="45" s="1"/>
  <c r="P9" i="45"/>
  <c r="M9" i="45"/>
  <c r="N9" i="45" s="1"/>
  <c r="J9" i="45"/>
  <c r="K9" i="45" s="1"/>
  <c r="G9" i="45"/>
  <c r="H9" i="45" s="1"/>
  <c r="E9" i="45"/>
  <c r="W8" i="45"/>
  <c r="U8" i="45"/>
  <c r="T8" i="45"/>
  <c r="S8" i="45"/>
  <c r="V8" i="45" s="1"/>
  <c r="P8" i="45"/>
  <c r="M8" i="45"/>
  <c r="N8" i="45" s="1"/>
  <c r="J8" i="45"/>
  <c r="K8" i="45" s="1"/>
  <c r="G8" i="45"/>
  <c r="H8" i="45" s="1"/>
  <c r="E8" i="45"/>
  <c r="W91" i="61" l="1"/>
  <c r="H91" i="61"/>
  <c r="X91" i="61" s="1"/>
  <c r="Q91" i="61" s="1"/>
  <c r="W85" i="61"/>
  <c r="H85" i="61"/>
  <c r="X85" i="61" s="1"/>
  <c r="Q85" i="61" s="1"/>
  <c r="E30" i="45"/>
  <c r="K19" i="45"/>
  <c r="K29" i="45"/>
  <c r="V28" i="45"/>
  <c r="O28" i="45" s="1"/>
  <c r="K19" i="46"/>
  <c r="K30" i="46" s="1"/>
  <c r="V12" i="46"/>
  <c r="O12" i="46" s="1"/>
  <c r="V18" i="46"/>
  <c r="O18" i="46" s="1"/>
  <c r="V19" i="46"/>
  <c r="O19" i="46" s="1"/>
  <c r="V27" i="46"/>
  <c r="O27" i="46" s="1"/>
  <c r="V28" i="46"/>
  <c r="O28" i="46" s="1"/>
  <c r="X25" i="46"/>
  <c r="V29" i="46"/>
  <c r="O29" i="46" s="1"/>
  <c r="V30" i="46"/>
  <c r="O30" i="46" s="1"/>
  <c r="X16" i="46"/>
  <c r="V25" i="45"/>
  <c r="O25" i="45" s="1"/>
  <c r="X11" i="46"/>
  <c r="V13" i="46"/>
  <c r="O13" i="46" s="1"/>
  <c r="V21" i="46"/>
  <c r="O21" i="46" s="1"/>
  <c r="X8" i="46"/>
  <c r="X13" i="46"/>
  <c r="V14" i="46"/>
  <c r="O14" i="46" s="1"/>
  <c r="V23" i="46"/>
  <c r="O23" i="46" s="1"/>
  <c r="X9" i="46"/>
  <c r="K29" i="46"/>
  <c r="X21" i="46"/>
  <c r="V24" i="46"/>
  <c r="O24" i="46" s="1"/>
  <c r="V27" i="45"/>
  <c r="O27" i="45" s="1"/>
  <c r="E19" i="46"/>
  <c r="E30" i="46" s="1"/>
  <c r="V11" i="46"/>
  <c r="O11" i="46" s="1"/>
  <c r="V16" i="46"/>
  <c r="O16" i="46" s="1"/>
  <c r="V25" i="46"/>
  <c r="O25" i="46" s="1"/>
  <c r="K30" i="45"/>
  <c r="V18" i="45"/>
  <c r="O18" i="45" s="1"/>
  <c r="Q11" i="46"/>
  <c r="X17" i="46"/>
  <c r="Q17" i="46" s="1"/>
  <c r="X22" i="46"/>
  <c r="Q22" i="46" s="1"/>
  <c r="X26" i="46"/>
  <c r="Q26" i="46" s="1"/>
  <c r="Q14" i="46"/>
  <c r="X15" i="46"/>
  <c r="Q15" i="46" s="1"/>
  <c r="X18" i="46"/>
  <c r="Q18" i="46" s="1"/>
  <c r="X23" i="46"/>
  <c r="Q23" i="46" s="1"/>
  <c r="X27" i="46"/>
  <c r="Q27" i="46" s="1"/>
  <c r="X10" i="46"/>
  <c r="Q12" i="46"/>
  <c r="Q8" i="46"/>
  <c r="Q9" i="46"/>
  <c r="H19" i="46"/>
  <c r="Q13" i="46"/>
  <c r="Q16" i="46"/>
  <c r="H29" i="46"/>
  <c r="X29" i="46" s="1"/>
  <c r="Q29" i="46" s="1"/>
  <c r="X20" i="46"/>
  <c r="Q20" i="46" s="1"/>
  <c r="Q21" i="46"/>
  <c r="X24" i="46"/>
  <c r="Q24" i="46" s="1"/>
  <c r="Q25" i="46"/>
  <c r="X28" i="46"/>
  <c r="Q28" i="46" s="1"/>
  <c r="X28" i="45"/>
  <c r="Q28" i="45" s="1"/>
  <c r="X26" i="45"/>
  <c r="V26" i="45"/>
  <c r="O26" i="45" s="1"/>
  <c r="V24" i="45"/>
  <c r="O24" i="45" s="1"/>
  <c r="V23" i="45"/>
  <c r="O23" i="45" s="1"/>
  <c r="V22" i="45"/>
  <c r="O22" i="45" s="1"/>
  <c r="V21" i="45"/>
  <c r="O21" i="45" s="1"/>
  <c r="V20" i="45"/>
  <c r="O20" i="45" s="1"/>
  <c r="X18" i="45"/>
  <c r="Q18" i="45" s="1"/>
  <c r="X16" i="45"/>
  <c r="V16" i="45"/>
  <c r="O16" i="45" s="1"/>
  <c r="X12" i="45"/>
  <c r="Q12" i="45" s="1"/>
  <c r="V12" i="45"/>
  <c r="O12" i="45" s="1"/>
  <c r="X14" i="45"/>
  <c r="V14" i="45"/>
  <c r="O14" i="45" s="1"/>
  <c r="V10" i="45"/>
  <c r="O10" i="45" s="1"/>
  <c r="X10" i="45"/>
  <c r="H19" i="45"/>
  <c r="H30" i="45" s="1"/>
  <c r="X30" i="45"/>
  <c r="X24" i="45"/>
  <c r="X22" i="45"/>
  <c r="Q22" i="45" s="1"/>
  <c r="X20" i="45"/>
  <c r="X8" i="45"/>
  <c r="Q8" i="45" s="1"/>
  <c r="X11" i="45"/>
  <c r="Q11" i="45" s="1"/>
  <c r="X15" i="45"/>
  <c r="Q15" i="45" s="1"/>
  <c r="X19" i="45"/>
  <c r="X23" i="45"/>
  <c r="Q23" i="45" s="1"/>
  <c r="X27" i="45"/>
  <c r="Q27" i="45" s="1"/>
  <c r="X9" i="45"/>
  <c r="Q9" i="45" s="1"/>
  <c r="X13" i="45"/>
  <c r="Q13" i="45" s="1"/>
  <c r="X17" i="45"/>
  <c r="Q17" i="45" s="1"/>
  <c r="X21" i="45"/>
  <c r="X25" i="45"/>
  <c r="Q25" i="45" s="1"/>
  <c r="X29" i="45"/>
  <c r="Q29" i="45" s="1"/>
  <c r="Q20" i="45" l="1"/>
  <c r="Q24" i="45"/>
  <c r="Q16" i="45"/>
  <c r="Q26" i="45"/>
  <c r="Q10" i="45"/>
  <c r="Q14" i="45"/>
  <c r="Q19" i="45"/>
  <c r="Q21" i="45"/>
  <c r="H30" i="46"/>
  <c r="X30" i="46" s="1"/>
  <c r="X19" i="46"/>
  <c r="X31" i="46" s="1"/>
  <c r="Q10" i="46"/>
  <c r="X31" i="45"/>
  <c r="Q30" i="45" l="1"/>
  <c r="Q19" i="46"/>
  <c r="Q30" i="46" s="1"/>
</calcChain>
</file>

<file path=xl/sharedStrings.xml><?xml version="1.0" encoding="utf-8"?>
<sst xmlns="http://schemas.openxmlformats.org/spreadsheetml/2006/main" count="497" uniqueCount="102">
  <si>
    <t>契約（注文）</t>
    <rPh sb="0" eb="2">
      <t>ケイヤク</t>
    </rPh>
    <rPh sb="3" eb="5">
      <t>チュウモン</t>
    </rPh>
    <phoneticPr fontId="2"/>
  </si>
  <si>
    <t>数量</t>
    <rPh sb="0" eb="2">
      <t>スウリョウ</t>
    </rPh>
    <phoneticPr fontId="2"/>
  </si>
  <si>
    <t>金額</t>
    <rPh sb="0" eb="2">
      <t>キンガク</t>
    </rPh>
    <phoneticPr fontId="2"/>
  </si>
  <si>
    <t>単価</t>
    <rPh sb="0" eb="2">
      <t>タンカ</t>
    </rPh>
    <phoneticPr fontId="3"/>
  </si>
  <si>
    <t>単位</t>
    <rPh sb="0" eb="2">
      <t>タンイ</t>
    </rPh>
    <phoneticPr fontId="3"/>
  </si>
  <si>
    <t>金額</t>
    <rPh sb="0" eb="2">
      <t>キンガク</t>
    </rPh>
    <phoneticPr fontId="3"/>
  </si>
  <si>
    <t>名　　　称</t>
    <rPh sb="0" eb="5">
      <t>メイショウ</t>
    </rPh>
    <phoneticPr fontId="3"/>
  </si>
  <si>
    <t>査定欄 レ</t>
    <rPh sb="0" eb="2">
      <t>サテイ</t>
    </rPh>
    <rPh sb="2" eb="3">
      <t>ラン</t>
    </rPh>
    <phoneticPr fontId="2"/>
  </si>
  <si>
    <t>出　 来　 高　 明　 細　 書</t>
    <rPh sb="0" eb="1">
      <t>デ</t>
    </rPh>
    <rPh sb="3" eb="4">
      <t>コ</t>
    </rPh>
    <rPh sb="6" eb="7">
      <t>タカ</t>
    </rPh>
    <rPh sb="9" eb="10">
      <t>アキラ</t>
    </rPh>
    <rPh sb="12" eb="13">
      <t>ホソ</t>
    </rPh>
    <rPh sb="15" eb="16">
      <t>ショ</t>
    </rPh>
    <phoneticPr fontId="2"/>
  </si>
  <si>
    <t>当月請求額</t>
    <rPh sb="0" eb="2">
      <t>トウゲツ</t>
    </rPh>
    <rPh sb="2" eb="4">
      <t>セイキュウ</t>
    </rPh>
    <rPh sb="4" eb="5">
      <t>ガク</t>
    </rPh>
    <phoneticPr fontId="2"/>
  </si>
  <si>
    <t>○○○株式会社○○工場○○設備工事</t>
    <rPh sb="3" eb="5">
      <t>カブシキ</t>
    </rPh>
    <rPh sb="5" eb="7">
      <t>カイシャ</t>
    </rPh>
    <rPh sb="9" eb="11">
      <t>コウジョウ</t>
    </rPh>
    <rPh sb="13" eb="15">
      <t>セツビ</t>
    </rPh>
    <rPh sb="15" eb="17">
      <t>コウジ</t>
    </rPh>
    <phoneticPr fontId="5"/>
  </si>
  <si>
    <t>１、○○機器設備工事</t>
    <rPh sb="4" eb="6">
      <t>キキ</t>
    </rPh>
    <rPh sb="6" eb="8">
      <t>セツビ</t>
    </rPh>
    <rPh sb="8" eb="10">
      <t>コウジ</t>
    </rPh>
    <phoneticPr fontId="5"/>
  </si>
  <si>
    <t>台</t>
    <rPh sb="0" eb="1">
      <t>ダイ</t>
    </rPh>
    <phoneticPr fontId="5"/>
  </si>
  <si>
    <t>式</t>
    <rPh sb="0" eb="1">
      <t>シキ</t>
    </rPh>
    <phoneticPr fontId="5"/>
  </si>
  <si>
    <t>日</t>
    <rPh sb="0" eb="1">
      <t>ヒ</t>
    </rPh>
    <phoneticPr fontId="5"/>
  </si>
  <si>
    <t>日</t>
    <rPh sb="0" eb="1">
      <t>ヒ</t>
    </rPh>
    <phoneticPr fontId="2"/>
  </si>
  <si>
    <t>工事101</t>
    <rPh sb="0" eb="2">
      <t>コウジ</t>
    </rPh>
    <phoneticPr fontId="2"/>
  </si>
  <si>
    <t>工事102</t>
    <rPh sb="0" eb="2">
      <t>コウジ</t>
    </rPh>
    <phoneticPr fontId="2"/>
  </si>
  <si>
    <t>工事103</t>
    <rPh sb="0" eb="2">
      <t>コウジ</t>
    </rPh>
    <phoneticPr fontId="2"/>
  </si>
  <si>
    <t>工事104</t>
    <rPh sb="0" eb="2">
      <t>コウジ</t>
    </rPh>
    <phoneticPr fontId="2"/>
  </si>
  <si>
    <t>工事105</t>
    <rPh sb="0" eb="2">
      <t>コウジ</t>
    </rPh>
    <phoneticPr fontId="2"/>
  </si>
  <si>
    <t>工事106</t>
    <rPh sb="0" eb="2">
      <t>コウジ</t>
    </rPh>
    <phoneticPr fontId="2"/>
  </si>
  <si>
    <t>工事107</t>
    <rPh sb="0" eb="2">
      <t>コウジ</t>
    </rPh>
    <phoneticPr fontId="2"/>
  </si>
  <si>
    <t>工事108</t>
    <rPh sb="0" eb="2">
      <t>コウジ</t>
    </rPh>
    <phoneticPr fontId="2"/>
  </si>
  <si>
    <t>工事109</t>
    <rPh sb="0" eb="2">
      <t>コウジ</t>
    </rPh>
    <phoneticPr fontId="2"/>
  </si>
  <si>
    <t>工事201</t>
    <rPh sb="0" eb="2">
      <t>コウジ</t>
    </rPh>
    <phoneticPr fontId="2"/>
  </si>
  <si>
    <t>工事202</t>
    <rPh sb="0" eb="2">
      <t>コウジ</t>
    </rPh>
    <phoneticPr fontId="2"/>
  </si>
  <si>
    <t>工事203</t>
    <rPh sb="0" eb="2">
      <t>コウジ</t>
    </rPh>
    <phoneticPr fontId="2"/>
  </si>
  <si>
    <t>工事204</t>
    <rPh sb="0" eb="2">
      <t>コウジ</t>
    </rPh>
    <phoneticPr fontId="2"/>
  </si>
  <si>
    <t>工事205</t>
    <rPh sb="0" eb="2">
      <t>コウジ</t>
    </rPh>
    <phoneticPr fontId="2"/>
  </si>
  <si>
    <t>工事206</t>
    <rPh sb="0" eb="2">
      <t>コウジ</t>
    </rPh>
    <phoneticPr fontId="2"/>
  </si>
  <si>
    <t>工事207</t>
    <rPh sb="0" eb="2">
      <t>コウジ</t>
    </rPh>
    <phoneticPr fontId="2"/>
  </si>
  <si>
    <t>工事208</t>
    <rPh sb="0" eb="2">
      <t>コウジ</t>
    </rPh>
    <phoneticPr fontId="2"/>
  </si>
  <si>
    <t>工事209</t>
    <rPh sb="0" eb="2">
      <t>コウジ</t>
    </rPh>
    <phoneticPr fontId="2"/>
  </si>
  <si>
    <t>100番　小計</t>
    <rPh sb="3" eb="4">
      <t>バン</t>
    </rPh>
    <rPh sb="5" eb="7">
      <t>ショウケイ</t>
    </rPh>
    <phoneticPr fontId="5"/>
  </si>
  <si>
    <t>200番　小計</t>
    <rPh sb="3" eb="4">
      <t>バン</t>
    </rPh>
    <rPh sb="5" eb="7">
      <t>ショウケイ</t>
    </rPh>
    <phoneticPr fontId="5"/>
  </si>
  <si>
    <t>合計</t>
    <rPh sb="0" eb="2">
      <t>ゴウケイ</t>
    </rPh>
    <phoneticPr fontId="5"/>
  </si>
  <si>
    <t>会社名　　 ：  　　○○○　　　　　　　　　　</t>
    <rPh sb="0" eb="3">
      <t>カイシャメイ</t>
    </rPh>
    <phoneticPr fontId="2"/>
  </si>
  <si>
    <t xml:space="preserve">工事番号　：　　　×××　　　　　　　　 </t>
    <rPh sb="0" eb="2">
      <t>コウジ</t>
    </rPh>
    <rPh sb="2" eb="4">
      <t>バンゴウ</t>
    </rPh>
    <phoneticPr fontId="2"/>
  </si>
  <si>
    <t xml:space="preserve">注文番号　：　　　△△△　　　　　　　　　　　 </t>
    <rPh sb="0" eb="2">
      <t>チュウモン</t>
    </rPh>
    <rPh sb="2" eb="4">
      <t>バンゴウ</t>
    </rPh>
    <phoneticPr fontId="2"/>
  </si>
  <si>
    <t>　　2019年　　9月　××日</t>
    <rPh sb="6" eb="7">
      <t>ネン</t>
    </rPh>
    <rPh sb="10" eb="11">
      <t>ツキ</t>
    </rPh>
    <rPh sb="14" eb="15">
      <t>ニチ</t>
    </rPh>
    <phoneticPr fontId="2"/>
  </si>
  <si>
    <r>
      <t>　　請　　求　　書　　</t>
    </r>
    <r>
      <rPr>
        <u/>
        <sz val="10"/>
        <rFont val="HGP創英角ｺﾞｼｯｸUB"/>
        <family val="3"/>
        <charset val="128"/>
      </rPr>
      <t>（工事用）</t>
    </r>
    <rPh sb="2" eb="3">
      <t>ウケ</t>
    </rPh>
    <rPh sb="5" eb="6">
      <t>モトム</t>
    </rPh>
    <rPh sb="8" eb="9">
      <t>ショ</t>
    </rPh>
    <rPh sb="12" eb="14">
      <t>コウジ</t>
    </rPh>
    <rPh sb="14" eb="15">
      <t>ヨウ</t>
    </rPh>
    <phoneticPr fontId="21"/>
  </si>
  <si>
    <t>年</t>
    <rPh sb="0" eb="1">
      <t>ネン</t>
    </rPh>
    <phoneticPr fontId="21"/>
  </si>
  <si>
    <t>月</t>
    <rPh sb="0" eb="1">
      <t>ガツ</t>
    </rPh>
    <phoneticPr fontId="21"/>
  </si>
  <si>
    <t>日</t>
    <rPh sb="0" eb="1">
      <t>ニチ</t>
    </rPh>
    <phoneticPr fontId="21"/>
  </si>
  <si>
    <t>【入力用(協力会社控)】</t>
    <rPh sb="1" eb="4">
      <t>ニュウリョクヨウ</t>
    </rPh>
    <rPh sb="5" eb="7">
      <t>キョウリョク</t>
    </rPh>
    <rPh sb="7" eb="9">
      <t>カイシャ</t>
    </rPh>
    <rPh sb="9" eb="10">
      <t>ヒカ</t>
    </rPh>
    <phoneticPr fontId="21"/>
  </si>
  <si>
    <t>パナソニック環境エンジニアリング株式会社　殿</t>
    <rPh sb="6" eb="8">
      <t>カンキョウ</t>
    </rPh>
    <rPh sb="16" eb="18">
      <t>カブシキ</t>
    </rPh>
    <rPh sb="18" eb="20">
      <t>カイシャ</t>
    </rPh>
    <rPh sb="21" eb="22">
      <t>ドノ</t>
    </rPh>
    <phoneticPr fontId="21"/>
  </si>
  <si>
    <t>会社コード</t>
    <rPh sb="0" eb="2">
      <t>カイシャ</t>
    </rPh>
    <phoneticPr fontId="21"/>
  </si>
  <si>
    <t>住所</t>
    <rPh sb="0" eb="2">
      <t>ジュウショ</t>
    </rPh>
    <phoneticPr fontId="21"/>
  </si>
  <si>
    <t>現場名</t>
    <rPh sb="0" eb="2">
      <t>ゲンバ</t>
    </rPh>
    <rPh sb="2" eb="3">
      <t>メイ</t>
    </rPh>
    <phoneticPr fontId="21"/>
  </si>
  <si>
    <t>会社名</t>
    <rPh sb="0" eb="3">
      <t>カイシャメイ</t>
    </rPh>
    <phoneticPr fontId="21"/>
  </si>
  <si>
    <t>件名</t>
    <rPh sb="0" eb="2">
      <t>ケンメイ</t>
    </rPh>
    <phoneticPr fontId="21"/>
  </si>
  <si>
    <t>工事№</t>
    <rPh sb="0" eb="1">
      <t>コウ</t>
    </rPh>
    <rPh sb="1" eb="2">
      <t>ジ</t>
    </rPh>
    <phoneticPr fontId="21"/>
  </si>
  <si>
    <t>電話番号</t>
    <rPh sb="0" eb="2">
      <t>デンワ</t>
    </rPh>
    <rPh sb="2" eb="4">
      <t>バンゴウ</t>
    </rPh>
    <phoneticPr fontId="21"/>
  </si>
  <si>
    <t>注文№</t>
    <rPh sb="0" eb="1">
      <t>チュウ</t>
    </rPh>
    <rPh sb="1" eb="2">
      <t>ブン</t>
    </rPh>
    <phoneticPr fontId="21"/>
  </si>
  <si>
    <t>ＦＡＸ番号</t>
    <rPh sb="3" eb="5">
      <t>バンゴウ</t>
    </rPh>
    <phoneticPr fontId="21"/>
  </si>
  <si>
    <t>工事名（品名）</t>
    <rPh sb="0" eb="2">
      <t>コウジ</t>
    </rPh>
    <rPh sb="2" eb="3">
      <t>メイ</t>
    </rPh>
    <rPh sb="4" eb="6">
      <t>ヒンメイ</t>
    </rPh>
    <phoneticPr fontId="21"/>
  </si>
  <si>
    <t>契　約　高</t>
    <rPh sb="0" eb="1">
      <t>チギリ</t>
    </rPh>
    <rPh sb="2" eb="3">
      <t>ヤク</t>
    </rPh>
    <rPh sb="4" eb="5">
      <t>タカ</t>
    </rPh>
    <phoneticPr fontId="21"/>
  </si>
  <si>
    <t>当月迄の査定出来高</t>
    <rPh sb="0" eb="2">
      <t>トウゲツ</t>
    </rPh>
    <rPh sb="2" eb="3">
      <t>マデ</t>
    </rPh>
    <rPh sb="4" eb="6">
      <t>サテイ</t>
    </rPh>
    <rPh sb="6" eb="9">
      <t>デキダカ</t>
    </rPh>
    <phoneticPr fontId="21"/>
  </si>
  <si>
    <t>前月迄の査定出来高</t>
    <rPh sb="0" eb="2">
      <t>ゼンゲツ</t>
    </rPh>
    <rPh sb="2" eb="3">
      <t>マデ</t>
    </rPh>
    <rPh sb="4" eb="6">
      <t>サテイ</t>
    </rPh>
    <rPh sb="6" eb="9">
      <t>デキダカ</t>
    </rPh>
    <phoneticPr fontId="21"/>
  </si>
  <si>
    <t>当月査定出来高</t>
    <rPh sb="0" eb="2">
      <t>トウゲツ</t>
    </rPh>
    <rPh sb="2" eb="4">
      <t>サテイ</t>
    </rPh>
    <rPh sb="4" eb="7">
      <t>デキダカ</t>
    </rPh>
    <phoneticPr fontId="21"/>
  </si>
  <si>
    <t>小　　      計</t>
    <rPh sb="0" eb="1">
      <t>ショウ</t>
    </rPh>
    <rPh sb="9" eb="10">
      <t>ケイ</t>
    </rPh>
    <phoneticPr fontId="21"/>
  </si>
  <si>
    <t>消費税率</t>
    <rPh sb="0" eb="3">
      <t>ショウヒゼイ</t>
    </rPh>
    <rPh sb="3" eb="4">
      <t>リツ</t>
    </rPh>
    <phoneticPr fontId="21"/>
  </si>
  <si>
    <t>(</t>
    <phoneticPr fontId="21"/>
  </si>
  <si>
    <t>)</t>
    <phoneticPr fontId="21"/>
  </si>
  <si>
    <t>％</t>
    <phoneticPr fontId="21"/>
  </si>
  <si>
    <t>備考</t>
    <rPh sb="0" eb="2">
      <t>ビコウ</t>
    </rPh>
    <phoneticPr fontId="21"/>
  </si>
  <si>
    <t>【提出用(担当者控)】</t>
    <rPh sb="1" eb="3">
      <t>テイシュツ</t>
    </rPh>
    <rPh sb="3" eb="4">
      <t>ヨウ</t>
    </rPh>
    <rPh sb="5" eb="8">
      <t>タントウシャ</t>
    </rPh>
    <rPh sb="8" eb="9">
      <t>ヒカ</t>
    </rPh>
    <phoneticPr fontId="21"/>
  </si>
  <si>
    <t>パナソニック環境　現場</t>
    <rPh sb="6" eb="8">
      <t>カンキョウ</t>
    </rPh>
    <rPh sb="9" eb="11">
      <t>ゲンバ</t>
    </rPh>
    <phoneticPr fontId="21"/>
  </si>
  <si>
    <t>検 印</t>
    <rPh sb="0" eb="1">
      <t>ケン</t>
    </rPh>
    <rPh sb="2" eb="3">
      <t>イン</t>
    </rPh>
    <phoneticPr fontId="21"/>
  </si>
  <si>
    <t>担当者</t>
    <rPh sb="0" eb="3">
      <t>タントウシャ</t>
    </rPh>
    <phoneticPr fontId="21"/>
  </si>
  <si>
    <t>【提出用(経理控)】</t>
    <rPh sb="1" eb="3">
      <t>テイシュツ</t>
    </rPh>
    <rPh sb="3" eb="4">
      <t>ヨウ</t>
    </rPh>
    <rPh sb="5" eb="7">
      <t>ケイリ</t>
    </rPh>
    <rPh sb="7" eb="8">
      <t>ヒカ</t>
    </rPh>
    <phoneticPr fontId="21"/>
  </si>
  <si>
    <t>パナソニック環境　経理</t>
    <rPh sb="6" eb="8">
      <t>カンキョウ</t>
    </rPh>
    <rPh sb="9" eb="11">
      <t>ケイリ</t>
    </rPh>
    <phoneticPr fontId="21"/>
  </si>
  <si>
    <t>←</t>
    <phoneticPr fontId="21"/>
  </si>
  <si>
    <t>登録番号</t>
    <rPh sb="0" eb="4">
      <t>トウロクバンゴウ</t>
    </rPh>
    <phoneticPr fontId="21"/>
  </si>
  <si>
    <t>T</t>
    <phoneticPr fontId="21"/>
  </si>
  <si>
    <t>　   合　　　計　　　請　　　求　　　金　　　額</t>
    <rPh sb="4" eb="5">
      <t>ゴウ</t>
    </rPh>
    <rPh sb="8" eb="9">
      <t>ケイ</t>
    </rPh>
    <rPh sb="12" eb="13">
      <t>ショウ</t>
    </rPh>
    <rPh sb="16" eb="17">
      <t>モトム</t>
    </rPh>
    <rPh sb="20" eb="21">
      <t>キン</t>
    </rPh>
    <rPh sb="24" eb="25">
      <t>ガク</t>
    </rPh>
    <phoneticPr fontId="21"/>
  </si>
  <si>
    <t>※ 消費税率8％は軽減税率対象</t>
    <phoneticPr fontId="21"/>
  </si>
  <si>
    <t>月日</t>
    <rPh sb="0" eb="2">
      <t>ゲツビ</t>
    </rPh>
    <phoneticPr fontId="21"/>
  </si>
  <si>
    <t>　上　　記　　見　　合　　い　　の　　消　　費　　税　　額</t>
    <rPh sb="1" eb="2">
      <t>ウエ</t>
    </rPh>
    <rPh sb="4" eb="5">
      <t>キ</t>
    </rPh>
    <rPh sb="7" eb="8">
      <t>ミ</t>
    </rPh>
    <rPh sb="10" eb="11">
      <t>ゴウ</t>
    </rPh>
    <rPh sb="19" eb="20">
      <t>ショウ</t>
    </rPh>
    <rPh sb="22" eb="23">
      <t>ヒ</t>
    </rPh>
    <rPh sb="25" eb="26">
      <t>ゼイ</t>
    </rPh>
    <rPh sb="28" eb="29">
      <t>ガク</t>
    </rPh>
    <phoneticPr fontId="21"/>
  </si>
  <si>
    <t>登録無</t>
    <rPh sb="0" eb="2">
      <t>トウロク</t>
    </rPh>
    <rPh sb="2" eb="3">
      <t>ナシ</t>
    </rPh>
    <phoneticPr fontId="21"/>
  </si>
  <si>
    <t>ver.2023.08.28</t>
    <phoneticPr fontId="21"/>
  </si>
  <si>
    <t>社印</t>
    <rPh sb="0" eb="2">
      <t>シャイン</t>
    </rPh>
    <phoneticPr fontId="5"/>
  </si>
  <si>
    <t>ver.2025.09.16</t>
    <phoneticPr fontId="21"/>
  </si>
  <si>
    <t>　　年　　月　　日</t>
    <rPh sb="2" eb="3">
      <t>ネン</t>
    </rPh>
    <rPh sb="5" eb="6">
      <t>ツキ</t>
    </rPh>
    <rPh sb="8" eb="9">
      <t>ニチ</t>
    </rPh>
    <phoneticPr fontId="2"/>
  </si>
  <si>
    <t>第 １ 回　 月</t>
    <rPh sb="0" eb="1">
      <t>ダイ</t>
    </rPh>
    <rPh sb="4" eb="5">
      <t>カイ</t>
    </rPh>
    <rPh sb="7" eb="8">
      <t>ガツ</t>
    </rPh>
    <phoneticPr fontId="2"/>
  </si>
  <si>
    <t>第 ２ 回　   月</t>
    <rPh sb="0" eb="1">
      <t>ダイ</t>
    </rPh>
    <rPh sb="4" eb="5">
      <t>カイ</t>
    </rPh>
    <rPh sb="9" eb="10">
      <t>ガツ</t>
    </rPh>
    <phoneticPr fontId="2"/>
  </si>
  <si>
    <t>第 ３ 回　   月</t>
    <rPh sb="0" eb="1">
      <t>ダイ</t>
    </rPh>
    <rPh sb="4" eb="5">
      <t>カイ</t>
    </rPh>
    <rPh sb="9" eb="10">
      <t>ガツ</t>
    </rPh>
    <phoneticPr fontId="2"/>
  </si>
  <si>
    <t>数量</t>
    <rPh sb="0" eb="2">
      <t>スウリョウ</t>
    </rPh>
    <phoneticPr fontId="3"/>
  </si>
  <si>
    <t>合計</t>
    <rPh sb="0" eb="2">
      <t>ゴウケイ</t>
    </rPh>
    <phoneticPr fontId="2"/>
  </si>
  <si>
    <t>第１回請求　サンプル</t>
    <rPh sb="0" eb="1">
      <t>ダイ</t>
    </rPh>
    <rPh sb="2" eb="3">
      <t>カイ</t>
    </rPh>
    <rPh sb="3" eb="5">
      <t>セイキュウ</t>
    </rPh>
    <phoneticPr fontId="5"/>
  </si>
  <si>
    <t>第２回請求　サンプル</t>
    <rPh sb="0" eb="1">
      <t>ダイ</t>
    </rPh>
    <rPh sb="2" eb="3">
      <t>カイ</t>
    </rPh>
    <rPh sb="3" eb="5">
      <t>セイキュウ</t>
    </rPh>
    <phoneticPr fontId="5"/>
  </si>
  <si>
    <t>第３回請求　サンプル</t>
    <rPh sb="0" eb="1">
      <t>ダイ</t>
    </rPh>
    <rPh sb="2" eb="3">
      <t>カイ</t>
    </rPh>
    <rPh sb="3" eb="5">
      <t>セイキュウ</t>
    </rPh>
    <phoneticPr fontId="5"/>
  </si>
  <si>
    <t>第４回請求　サンプル</t>
    <rPh sb="0" eb="1">
      <t>ダイ</t>
    </rPh>
    <rPh sb="2" eb="3">
      <t>カイ</t>
    </rPh>
    <rPh sb="3" eb="5">
      <t>セイキュウ</t>
    </rPh>
    <phoneticPr fontId="5"/>
  </si>
  <si>
    <t>会社名　　 ：  　　</t>
    <rPh sb="0" eb="3">
      <t>カイシャメイ</t>
    </rPh>
    <phoneticPr fontId="2"/>
  </si>
  <si>
    <t>年　　月　　日</t>
    <rPh sb="0" eb="1">
      <t>ネン</t>
    </rPh>
    <rPh sb="3" eb="4">
      <t>ツキ</t>
    </rPh>
    <rPh sb="6" eb="7">
      <t>ニチ</t>
    </rPh>
    <phoneticPr fontId="2"/>
  </si>
  <si>
    <t>工事番号　：　　　</t>
    <rPh sb="0" eb="2">
      <t>コウジ</t>
    </rPh>
    <rPh sb="2" eb="4">
      <t>バンゴウ</t>
    </rPh>
    <phoneticPr fontId="2"/>
  </si>
  <si>
    <t xml:space="preserve">注文番号　：　　　　　　　 </t>
    <rPh sb="0" eb="2">
      <t>チュウモン</t>
    </rPh>
    <rPh sb="2" eb="4">
      <t>バンゴウ</t>
    </rPh>
    <phoneticPr fontId="2"/>
  </si>
  <si>
    <t>前月までの出来高累計</t>
    <rPh sb="0" eb="2">
      <t>ゼンゲツ</t>
    </rPh>
    <rPh sb="5" eb="8">
      <t>デキダカ</t>
    </rPh>
    <rPh sb="8" eb="10">
      <t>ルイケイ</t>
    </rPh>
    <phoneticPr fontId="2"/>
  </si>
  <si>
    <t>Ｌ行の"０"を削除</t>
    <rPh sb="1" eb="2">
      <t>ギョウ</t>
    </rPh>
    <rPh sb="7" eb="9">
      <t>サクジョ</t>
    </rPh>
    <phoneticPr fontId="5"/>
  </si>
  <si>
    <t>請求書鏡追加</t>
    <rPh sb="0" eb="3">
      <t>セイキュウショ</t>
    </rPh>
    <rPh sb="3" eb="4">
      <t>カガミ</t>
    </rPh>
    <rPh sb="4" eb="6">
      <t>ツイカ</t>
    </rPh>
    <phoneticPr fontId="5"/>
  </si>
  <si>
    <t>社名と社印の押印欄を分離</t>
    <rPh sb="0" eb="2">
      <t>シャメイ</t>
    </rPh>
    <rPh sb="3" eb="5">
      <t>シャイン</t>
    </rPh>
    <rPh sb="6" eb="8">
      <t>オウイン</t>
    </rPh>
    <rPh sb="8" eb="9">
      <t>ラン</t>
    </rPh>
    <rPh sb="10" eb="12">
      <t>ブンリ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</si>
</sst>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quot;△ &quot;#,##0"/>
    <numFmt numFmtId="177" formatCode="General&quot;月&quot;"/>
    <numFmt numFmtId="178" formatCode="&quot;第&quot;\ General\ &quot;回&quot;"/>
    <numFmt numFmtId="179" formatCode="&quot;No&quot;#######"/>
    <numFmt numFmtId="180" formatCode="0000"/>
    <numFmt numFmtId="181" formatCode="0_ "/>
    <numFmt numFmtId="182" formatCode="m/d;@"/>
    <numFmt numFmtId="183" formatCode="&quot;¥&quot;#,##0_);\(&quot;¥&quot;#,##0\)"/>
    <numFmt numFmtId="184" formatCode="#,##0_ "/>
  </numFmts>
  <fonts count="34" x14ac:knownFonts="1">
    <font>
      <sz val="8"/>
      <name val="ＭＳ 明朝"/>
      <family val="1"/>
      <charset val="128"/>
    </font>
    <font>
      <sz val="11"/>
      <name val="ＭＳ 明朝"/>
      <family val="1"/>
      <charset val="128"/>
    </font>
    <font>
      <b/>
      <sz val="16"/>
      <name val="ＭＳ ゴシック"/>
      <family val="3"/>
      <charset val="128"/>
    </font>
    <font>
      <sz val="6"/>
      <name val="ＭＳ Ｐ明朝"/>
      <family val="1"/>
      <charset val="128"/>
    </font>
    <font>
      <sz val="11"/>
      <name val="ＭＳ Ｐゴシック"/>
      <family val="3"/>
      <charset val="128"/>
    </font>
    <font>
      <sz val="6"/>
      <name val="ＭＳ 明朝"/>
      <family val="1"/>
      <charset val="128"/>
    </font>
    <font>
      <b/>
      <sz val="16"/>
      <name val="游ゴシック"/>
      <family val="3"/>
      <charset val="128"/>
      <scheme val="minor"/>
    </font>
    <font>
      <b/>
      <sz val="9"/>
      <name val="游ゴシック"/>
      <family val="3"/>
      <charset val="128"/>
      <scheme val="minor"/>
    </font>
    <font>
      <sz val="9"/>
      <name val="游ゴシック"/>
      <family val="3"/>
      <charset val="128"/>
      <scheme val="minor"/>
    </font>
    <font>
      <sz val="8"/>
      <name val="游ゴシック"/>
      <family val="3"/>
      <charset val="128"/>
      <scheme val="minor"/>
    </font>
    <font>
      <b/>
      <sz val="10"/>
      <name val="游ゴシック"/>
      <family val="3"/>
      <charset val="128"/>
      <scheme val="minor"/>
    </font>
    <font>
      <sz val="10"/>
      <name val="游ゴシック"/>
      <family val="3"/>
      <charset val="128"/>
      <scheme val="minor"/>
    </font>
    <font>
      <u/>
      <sz val="9"/>
      <name val="游ゴシック"/>
      <family val="3"/>
      <charset val="128"/>
      <scheme val="minor"/>
    </font>
    <font>
      <b/>
      <u val="double"/>
      <sz val="16"/>
      <name val="游ゴシック"/>
      <family val="3"/>
      <charset val="128"/>
      <scheme val="minor"/>
    </font>
    <font>
      <b/>
      <sz val="11"/>
      <name val="ＭＳ Ｐゴシック"/>
      <family val="3"/>
      <charset val="128"/>
    </font>
    <font>
      <b/>
      <sz val="12"/>
      <name val="游ゴシック"/>
      <family val="3"/>
      <charset val="128"/>
      <scheme val="minor"/>
    </font>
    <font>
      <sz val="12"/>
      <name val="游ゴシック"/>
      <family val="3"/>
      <charset val="128"/>
      <scheme val="minor"/>
    </font>
    <font>
      <u/>
      <sz val="10"/>
      <name val="游ゴシック"/>
      <family val="3"/>
      <charset val="128"/>
      <scheme val="minor"/>
    </font>
    <font>
      <sz val="10"/>
      <name val="HGP創英角ｺﾞｼｯｸUB"/>
      <family val="3"/>
      <charset val="128"/>
    </font>
    <font>
      <u/>
      <sz val="26"/>
      <name val="HGP創英角ｺﾞｼｯｸUB"/>
      <family val="3"/>
      <charset val="128"/>
    </font>
    <font>
      <u/>
      <sz val="10"/>
      <name val="HGP創英角ｺﾞｼｯｸUB"/>
      <family val="3"/>
      <charset val="128"/>
    </font>
    <font>
      <sz val="6"/>
      <name val="ＭＳ Ｐゴシック"/>
      <family val="3"/>
      <charset val="128"/>
    </font>
    <font>
      <u/>
      <sz val="24"/>
      <name val="HGP創英角ｺﾞｼｯｸUB"/>
      <family val="3"/>
      <charset val="128"/>
    </font>
    <font>
      <sz val="12"/>
      <name val="HGP創英角ｺﾞｼｯｸUB"/>
      <family val="3"/>
      <charset val="128"/>
    </font>
    <font>
      <sz val="20"/>
      <name val="HGP創英角ｺﾞｼｯｸUB"/>
      <family val="3"/>
      <charset val="128"/>
    </font>
    <font>
      <sz val="11"/>
      <name val="HGP創英角ｺﾞｼｯｸUB"/>
      <family val="3"/>
      <charset val="128"/>
    </font>
    <font>
      <sz val="9"/>
      <name val="HGP創英角ｺﾞｼｯｸUB"/>
      <family val="3"/>
      <charset val="128"/>
    </font>
    <font>
      <sz val="8"/>
      <name val="HGS創英角ｺﾞｼｯｸUB"/>
      <family val="3"/>
      <charset val="128"/>
    </font>
    <font>
      <sz val="10"/>
      <name val="ＭＳ Ｐゴシック"/>
      <family val="3"/>
      <charset val="128"/>
    </font>
    <font>
      <sz val="8"/>
      <name val="HGP創英角ｺﾞｼｯｸUB"/>
      <family val="3"/>
      <charset val="128"/>
    </font>
    <font>
      <sz val="10"/>
      <color theme="0"/>
      <name val="HGP創英角ｺﾞｼｯｸUB"/>
      <family val="3"/>
      <charset val="128"/>
    </font>
    <font>
      <b/>
      <sz val="10"/>
      <name val="HGP創英角ｺﾞｼｯｸUB"/>
      <family val="3"/>
      <charset val="128"/>
    </font>
    <font>
      <b/>
      <sz val="12"/>
      <name val="HGP創英角ｺﾞｼｯｸUB"/>
      <family val="3"/>
      <charset val="128"/>
    </font>
    <font>
      <b/>
      <sz val="18"/>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ck">
        <color indexed="64"/>
      </right>
      <top/>
      <bottom/>
      <diagonal/>
    </border>
    <border>
      <left style="thick">
        <color indexed="64"/>
      </left>
      <right/>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s>
  <cellStyleXfs count="6">
    <xf numFmtId="0" fontId="0" fillId="0" borderId="0"/>
    <xf numFmtId="9" fontId="4"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0" fontId="4" fillId="0" borderId="0"/>
    <xf numFmtId="6" fontId="1" fillId="0" borderId="0" applyFont="0" applyFill="0" applyBorder="0" applyAlignment="0" applyProtection="0"/>
  </cellStyleXfs>
  <cellXfs count="451">
    <xf numFmtId="0" fontId="0" fillId="0" borderId="0" xfId="0"/>
    <xf numFmtId="176" fontId="8" fillId="0" borderId="16" xfId="2" applyNumberFormat="1"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7" fillId="0" borderId="2" xfId="0" applyFont="1" applyBorder="1" applyAlignment="1" applyProtection="1">
      <alignment horizontal="right" vertical="center"/>
      <protection locked="0"/>
    </xf>
    <xf numFmtId="38" fontId="7" fillId="0" borderId="2" xfId="0" applyNumberFormat="1" applyFont="1" applyBorder="1" applyAlignment="1" applyProtection="1">
      <alignment horizontal="center" vertical="center"/>
      <protection locked="0"/>
    </xf>
    <xf numFmtId="38" fontId="7" fillId="0" borderId="2" xfId="0" applyNumberFormat="1" applyFont="1" applyBorder="1" applyAlignment="1" applyProtection="1">
      <alignment vertical="center"/>
      <protection locked="0"/>
    </xf>
    <xf numFmtId="176" fontId="8" fillId="0" borderId="2" xfId="0" applyNumberFormat="1" applyFont="1" applyBorder="1" applyAlignment="1" applyProtection="1">
      <alignment vertical="center"/>
      <protection locked="0"/>
    </xf>
    <xf numFmtId="0" fontId="8" fillId="0" borderId="5" xfId="0" applyFont="1" applyBorder="1" applyAlignment="1" applyProtection="1">
      <alignment horizontal="right" vertical="center"/>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horizontal="right" vertical="center"/>
      <protection locked="0"/>
    </xf>
    <xf numFmtId="38" fontId="7" fillId="0" borderId="0" xfId="0" applyNumberFormat="1" applyFont="1" applyAlignment="1" applyProtection="1">
      <alignment horizontal="center" vertical="center"/>
      <protection locked="0"/>
    </xf>
    <xf numFmtId="38" fontId="7" fillId="0" borderId="0" xfId="0" applyNumberFormat="1" applyFont="1" applyAlignment="1" applyProtection="1">
      <alignment vertical="center"/>
      <protection locked="0"/>
    </xf>
    <xf numFmtId="176" fontId="8" fillId="0" borderId="0" xfId="0" applyNumberFormat="1" applyFont="1" applyAlignment="1" applyProtection="1">
      <alignment vertical="center"/>
      <protection locked="0"/>
    </xf>
    <xf numFmtId="0" fontId="12" fillId="0" borderId="13" xfId="0" applyFont="1" applyBorder="1" applyAlignment="1" applyProtection="1">
      <alignment horizontal="right" vertical="center"/>
      <protection locked="0"/>
    </xf>
    <xf numFmtId="176" fontId="11" fillId="0" borderId="12" xfId="0" applyNumberFormat="1" applyFont="1" applyBorder="1" applyAlignment="1" applyProtection="1">
      <alignment horizontal="right" vertical="center"/>
      <protection locked="0"/>
    </xf>
    <xf numFmtId="176" fontId="11" fillId="0" borderId="8" xfId="0" applyNumberFormat="1" applyFont="1" applyBorder="1" applyAlignment="1" applyProtection="1">
      <alignment horizontal="center" vertical="center"/>
      <protection locked="0"/>
    </xf>
    <xf numFmtId="176" fontId="8" fillId="0" borderId="8" xfId="0" applyNumberFormat="1" applyFont="1" applyBorder="1" applyAlignment="1" applyProtection="1">
      <alignment horizontal="right"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38" fontId="8" fillId="0" borderId="0" xfId="0" applyNumberFormat="1" applyFont="1" applyAlignment="1" applyProtection="1">
      <alignment horizontal="center" vertical="center"/>
      <protection locked="0"/>
    </xf>
    <xf numFmtId="176" fontId="8" fillId="0" borderId="0" xfId="2" applyNumberFormat="1" applyFont="1" applyAlignment="1" applyProtection="1">
      <alignment vertical="center"/>
      <protection locked="0"/>
    </xf>
    <xf numFmtId="38" fontId="8" fillId="0" borderId="0" xfId="0" applyNumberFormat="1" applyFont="1" applyAlignment="1" applyProtection="1">
      <alignment vertical="center"/>
      <protection locked="0"/>
    </xf>
    <xf numFmtId="38" fontId="8" fillId="0" borderId="0" xfId="2" applyFont="1" applyAlignment="1" applyProtection="1">
      <alignment vertical="center"/>
      <protection locked="0"/>
    </xf>
    <xf numFmtId="176" fontId="8" fillId="0" borderId="9" xfId="0" applyNumberFormat="1" applyFont="1" applyBorder="1" applyAlignment="1">
      <alignment horizontal="right" vertical="center"/>
    </xf>
    <xf numFmtId="176" fontId="12" fillId="0" borderId="0" xfId="0" applyNumberFormat="1" applyFont="1" applyAlignment="1" applyProtection="1">
      <alignment horizontal="left" vertical="center"/>
      <protection locked="0"/>
    </xf>
    <xf numFmtId="176" fontId="9" fillId="0" borderId="0" xfId="0" applyNumberFormat="1" applyFont="1" applyAlignment="1" applyProtection="1">
      <alignment vertical="center"/>
      <protection locked="0"/>
    </xf>
    <xf numFmtId="176" fontId="8" fillId="0" borderId="8" xfId="2" applyNumberFormat="1" applyFont="1" applyBorder="1" applyAlignment="1" applyProtection="1">
      <alignment horizontal="right" vertical="center"/>
      <protection locked="0"/>
    </xf>
    <xf numFmtId="0" fontId="10" fillId="0" borderId="26" xfId="0" applyFont="1" applyBorder="1" applyAlignment="1" applyProtection="1">
      <alignment horizontal="left" vertical="center" wrapText="1"/>
      <protection locked="0"/>
    </xf>
    <xf numFmtId="0" fontId="8" fillId="0" borderId="27" xfId="0" applyFont="1" applyBorder="1" applyAlignment="1" applyProtection="1">
      <alignment vertical="center"/>
      <protection locked="0"/>
    </xf>
    <xf numFmtId="0" fontId="7" fillId="0" borderId="26" xfId="0" applyFont="1" applyBorder="1" applyAlignment="1" applyProtection="1">
      <alignment horizontal="left" vertical="center" wrapText="1"/>
      <protection locked="0"/>
    </xf>
    <xf numFmtId="0" fontId="13" fillId="0" borderId="0" xfId="0" applyFont="1" applyAlignment="1" applyProtection="1">
      <alignment vertical="center"/>
      <protection locked="0"/>
    </xf>
    <xf numFmtId="0" fontId="13" fillId="0" borderId="13" xfId="0" applyFont="1" applyBorder="1" applyAlignment="1" applyProtection="1">
      <alignment vertical="center"/>
      <protection locked="0"/>
    </xf>
    <xf numFmtId="0" fontId="14" fillId="0" borderId="36" xfId="0" applyFont="1" applyBorder="1" applyAlignment="1" applyProtection="1">
      <alignment vertical="top" wrapText="1"/>
      <protection locked="0"/>
    </xf>
    <xf numFmtId="0" fontId="14" fillId="0" borderId="37" xfId="0" applyFont="1" applyBorder="1" applyAlignment="1" applyProtection="1">
      <alignment vertical="top" wrapText="1"/>
      <protection locked="0"/>
    </xf>
    <xf numFmtId="0" fontId="14" fillId="0" borderId="10" xfId="0" applyFont="1" applyBorder="1" applyAlignment="1" applyProtection="1">
      <alignment vertical="center" wrapText="1"/>
      <protection locked="0"/>
    </xf>
    <xf numFmtId="0" fontId="14" fillId="0" borderId="10" xfId="0" applyFont="1" applyBorder="1" applyAlignment="1" applyProtection="1">
      <alignment wrapText="1"/>
      <protection locked="0"/>
    </xf>
    <xf numFmtId="0" fontId="7" fillId="0" borderId="26" xfId="0" applyFont="1" applyBorder="1" applyAlignment="1" applyProtection="1">
      <alignment horizontal="left" vertical="center" wrapText="1" indent="2"/>
      <protection locked="0"/>
    </xf>
    <xf numFmtId="176" fontId="9" fillId="0" borderId="6" xfId="0" applyNumberFormat="1" applyFont="1" applyBorder="1" applyAlignment="1" applyProtection="1">
      <alignment vertical="center"/>
      <protection locked="0"/>
    </xf>
    <xf numFmtId="176" fontId="9" fillId="0" borderId="8" xfId="2" applyNumberFormat="1" applyFont="1" applyBorder="1" applyAlignment="1" applyProtection="1">
      <alignment horizontal="right" vertical="center"/>
      <protection locked="0"/>
    </xf>
    <xf numFmtId="176" fontId="9" fillId="0" borderId="16" xfId="2" applyNumberFormat="1" applyFont="1" applyBorder="1" applyAlignment="1" applyProtection="1">
      <alignment vertical="center"/>
      <protection locked="0"/>
    </xf>
    <xf numFmtId="176" fontId="9" fillId="0" borderId="9" xfId="0" applyNumberFormat="1" applyFont="1" applyBorder="1" applyAlignment="1">
      <alignment horizontal="right" vertical="center"/>
    </xf>
    <xf numFmtId="176" fontId="9" fillId="0" borderId="8" xfId="0" applyNumberFormat="1" applyFont="1" applyBorder="1" applyAlignment="1" applyProtection="1">
      <alignment horizontal="right" vertical="center"/>
      <protection locked="0"/>
    </xf>
    <xf numFmtId="0" fontId="9" fillId="0" borderId="27" xfId="0" applyFont="1" applyBorder="1" applyAlignment="1" applyProtection="1">
      <alignment vertical="center"/>
      <protection locked="0"/>
    </xf>
    <xf numFmtId="176" fontId="9" fillId="0" borderId="7" xfId="0" applyNumberFormat="1" applyFont="1" applyBorder="1" applyAlignment="1" applyProtection="1">
      <alignment horizontal="center" vertical="center"/>
      <protection locked="0"/>
    </xf>
    <xf numFmtId="176" fontId="11" fillId="0" borderId="11" xfId="0" applyNumberFormat="1" applyFont="1" applyBorder="1" applyAlignment="1" applyProtection="1">
      <alignment horizontal="center" vertical="center"/>
      <protection locked="0"/>
    </xf>
    <xf numFmtId="176" fontId="11" fillId="0" borderId="18" xfId="0" applyNumberFormat="1" applyFont="1" applyBorder="1" applyAlignment="1" applyProtection="1">
      <alignment horizontal="center" vertical="center"/>
      <protection locked="0"/>
    </xf>
    <xf numFmtId="177" fontId="11" fillId="0" borderId="22" xfId="0" applyNumberFormat="1" applyFont="1" applyBorder="1" applyAlignment="1" applyProtection="1">
      <alignment horizontal="center" vertical="center"/>
      <protection locked="0"/>
    </xf>
    <xf numFmtId="177" fontId="11" fillId="2" borderId="22"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9" fillId="2" borderId="16" xfId="2" applyNumberFormat="1" applyFont="1" applyFill="1" applyBorder="1" applyAlignment="1" applyProtection="1">
      <alignment vertical="center"/>
      <protection locked="0"/>
    </xf>
    <xf numFmtId="176" fontId="9" fillId="2" borderId="9" xfId="0" applyNumberFormat="1" applyFont="1" applyFill="1" applyBorder="1" applyAlignment="1">
      <alignment horizontal="right" vertical="center"/>
    </xf>
    <xf numFmtId="176" fontId="9" fillId="2" borderId="8" xfId="0" applyNumberFormat="1" applyFont="1" applyFill="1" applyBorder="1" applyAlignment="1" applyProtection="1">
      <alignment horizontal="right" vertical="center"/>
      <protection locked="0"/>
    </xf>
    <xf numFmtId="176" fontId="8" fillId="2" borderId="16" xfId="2" applyNumberFormat="1" applyFont="1" applyFill="1" applyBorder="1" applyAlignment="1" applyProtection="1">
      <alignment vertical="center"/>
      <protection locked="0"/>
    </xf>
    <xf numFmtId="176" fontId="8" fillId="2" borderId="9" xfId="0" applyNumberFormat="1" applyFont="1" applyFill="1" applyBorder="1" applyAlignment="1">
      <alignment horizontal="right" vertical="center"/>
    </xf>
    <xf numFmtId="176" fontId="8" fillId="2" borderId="8" xfId="0" applyNumberFormat="1" applyFont="1" applyFill="1" applyBorder="1" applyAlignment="1" applyProtection="1">
      <alignment horizontal="right" vertical="center"/>
      <protection locked="0"/>
    </xf>
    <xf numFmtId="176" fontId="9" fillId="2" borderId="16" xfId="0" applyNumberFormat="1" applyFont="1" applyFill="1" applyBorder="1" applyAlignment="1" applyProtection="1">
      <alignment vertical="center"/>
      <protection locked="0"/>
    </xf>
    <xf numFmtId="176" fontId="9" fillId="2" borderId="17" xfId="0" applyNumberFormat="1" applyFont="1" applyFill="1" applyBorder="1" applyAlignment="1">
      <alignment horizontal="right" vertical="center"/>
    </xf>
    <xf numFmtId="176" fontId="9" fillId="2" borderId="8" xfId="0" applyNumberFormat="1" applyFont="1" applyFill="1" applyBorder="1" applyAlignment="1" applyProtection="1">
      <alignment vertical="center"/>
      <protection locked="0"/>
    </xf>
    <xf numFmtId="176" fontId="8" fillId="2" borderId="17" xfId="0" applyNumberFormat="1" applyFont="1" applyFill="1" applyBorder="1" applyAlignment="1">
      <alignment horizontal="right" vertical="center"/>
    </xf>
    <xf numFmtId="0" fontId="15" fillId="0" borderId="26" xfId="0" applyFont="1" applyBorder="1" applyAlignment="1" applyProtection="1">
      <alignment horizontal="left" vertical="center" wrapText="1" indent="2"/>
      <protection locked="0"/>
    </xf>
    <xf numFmtId="176" fontId="16" fillId="0" borderId="7" xfId="0" applyNumberFormat="1" applyFont="1" applyBorder="1" applyAlignment="1" applyProtection="1">
      <alignment horizontal="center" vertical="center"/>
      <protection locked="0"/>
    </xf>
    <xf numFmtId="176" fontId="16" fillId="0" borderId="6" xfId="0" applyNumberFormat="1" applyFont="1" applyBorder="1" applyAlignment="1" applyProtection="1">
      <alignment vertical="center"/>
      <protection locked="0"/>
    </xf>
    <xf numFmtId="176" fontId="16" fillId="0" borderId="8" xfId="2" applyNumberFormat="1" applyFont="1" applyBorder="1" applyAlignment="1" applyProtection="1">
      <alignment horizontal="right" vertical="center"/>
      <protection locked="0"/>
    </xf>
    <xf numFmtId="176" fontId="16" fillId="2" borderId="16" xfId="2" applyNumberFormat="1" applyFont="1" applyFill="1" applyBorder="1" applyAlignment="1" applyProtection="1">
      <alignment vertical="center"/>
      <protection locked="0"/>
    </xf>
    <xf numFmtId="176" fontId="16" fillId="2" borderId="9" xfId="0" applyNumberFormat="1" applyFont="1" applyFill="1" applyBorder="1" applyAlignment="1">
      <alignment horizontal="right" vertical="center"/>
    </xf>
    <xf numFmtId="176" fontId="16" fillId="2" borderId="8" xfId="0" applyNumberFormat="1" applyFont="1" applyFill="1" applyBorder="1" applyAlignment="1" applyProtection="1">
      <alignment horizontal="right" vertical="center"/>
      <protection locked="0"/>
    </xf>
    <xf numFmtId="176" fontId="16" fillId="0" borderId="16" xfId="2" applyNumberFormat="1" applyFont="1" applyBorder="1" applyAlignment="1" applyProtection="1">
      <alignment vertical="center"/>
      <protection locked="0"/>
    </xf>
    <xf numFmtId="176" fontId="16" fillId="0" borderId="9" xfId="0" applyNumberFormat="1" applyFont="1" applyBorder="1" applyAlignment="1">
      <alignment horizontal="right" vertical="center"/>
    </xf>
    <xf numFmtId="176" fontId="16" fillId="0" borderId="8" xfId="0" applyNumberFormat="1" applyFont="1" applyBorder="1" applyAlignment="1" applyProtection="1">
      <alignment horizontal="right" vertical="center"/>
      <protection locked="0"/>
    </xf>
    <xf numFmtId="176" fontId="16" fillId="2" borderId="16" xfId="0" applyNumberFormat="1" applyFont="1" applyFill="1" applyBorder="1" applyAlignment="1" applyProtection="1">
      <alignment vertical="center"/>
      <protection locked="0"/>
    </xf>
    <xf numFmtId="176" fontId="16" fillId="2" borderId="17" xfId="0" applyNumberFormat="1" applyFont="1" applyFill="1" applyBorder="1" applyAlignment="1">
      <alignment horizontal="right" vertical="center"/>
    </xf>
    <xf numFmtId="176" fontId="16" fillId="2" borderId="8" xfId="0" applyNumberFormat="1" applyFont="1" applyFill="1" applyBorder="1" applyAlignment="1" applyProtection="1">
      <alignment vertical="center"/>
      <protection locked="0"/>
    </xf>
    <xf numFmtId="0" fontId="16" fillId="0" borderId="27" xfId="0" applyFont="1" applyBorder="1" applyAlignment="1" applyProtection="1">
      <alignment vertical="center"/>
      <protection locked="0"/>
    </xf>
    <xf numFmtId="0" fontId="15" fillId="0" borderId="28" xfId="0" applyFont="1" applyBorder="1" applyAlignment="1" applyProtection="1">
      <alignment horizontal="left" vertical="center" wrapText="1" indent="2"/>
      <protection locked="0"/>
    </xf>
    <xf numFmtId="176" fontId="16" fillId="0" borderId="29" xfId="0" applyNumberFormat="1" applyFont="1" applyBorder="1" applyAlignment="1" applyProtection="1">
      <alignment horizontal="center" vertical="center"/>
      <protection locked="0"/>
    </xf>
    <xf numFmtId="176" fontId="16" fillId="0" borderId="30" xfId="0" applyNumberFormat="1" applyFont="1" applyBorder="1" applyAlignment="1" applyProtection="1">
      <alignment vertical="center"/>
      <protection locked="0"/>
    </xf>
    <xf numFmtId="176" fontId="16" fillId="0" borderId="31" xfId="2" applyNumberFormat="1" applyFont="1" applyBorder="1" applyAlignment="1" applyProtection="1">
      <alignment horizontal="right" vertical="center"/>
      <protection locked="0"/>
    </xf>
    <xf numFmtId="176" fontId="16" fillId="2" borderId="32" xfId="2" applyNumberFormat="1" applyFont="1" applyFill="1" applyBorder="1" applyAlignment="1" applyProtection="1">
      <alignment vertical="center"/>
      <protection locked="0"/>
    </xf>
    <xf numFmtId="176" fontId="16" fillId="2" borderId="33" xfId="0" applyNumberFormat="1" applyFont="1" applyFill="1" applyBorder="1" applyAlignment="1">
      <alignment horizontal="right" vertical="center"/>
    </xf>
    <xf numFmtId="176" fontId="16" fillId="2" borderId="31" xfId="0" applyNumberFormat="1" applyFont="1" applyFill="1" applyBorder="1" applyAlignment="1" applyProtection="1">
      <alignment horizontal="right" vertical="center"/>
      <protection locked="0"/>
    </xf>
    <xf numFmtId="176" fontId="16" fillId="0" borderId="32" xfId="2" applyNumberFormat="1" applyFont="1" applyBorder="1" applyAlignment="1" applyProtection="1">
      <alignment vertical="center"/>
      <protection locked="0"/>
    </xf>
    <xf numFmtId="176" fontId="16" fillId="0" borderId="33" xfId="0" applyNumberFormat="1" applyFont="1" applyBorder="1" applyAlignment="1">
      <alignment horizontal="right" vertical="center"/>
    </xf>
    <xf numFmtId="176" fontId="16" fillId="0" borderId="31" xfId="0" applyNumberFormat="1" applyFont="1" applyBorder="1" applyAlignment="1" applyProtection="1">
      <alignment horizontal="right" vertical="center"/>
      <protection locked="0"/>
    </xf>
    <xf numFmtId="176" fontId="16" fillId="2" borderId="32" xfId="0" applyNumberFormat="1" applyFont="1" applyFill="1" applyBorder="1" applyAlignment="1" applyProtection="1">
      <alignment vertical="center"/>
      <protection locked="0"/>
    </xf>
    <xf numFmtId="176" fontId="16" fillId="2" borderId="34" xfId="0" applyNumberFormat="1" applyFont="1" applyFill="1" applyBorder="1" applyAlignment="1">
      <alignment horizontal="right" vertical="center"/>
    </xf>
    <xf numFmtId="176" fontId="16" fillId="2" borderId="31" xfId="0" applyNumberFormat="1" applyFont="1" applyFill="1" applyBorder="1" applyAlignment="1" applyProtection="1">
      <alignment vertical="center"/>
      <protection locked="0"/>
    </xf>
    <xf numFmtId="0" fontId="16" fillId="0" borderId="35" xfId="0" applyFont="1" applyBorder="1" applyAlignment="1" applyProtection="1">
      <alignment vertical="center"/>
      <protection locked="0"/>
    </xf>
    <xf numFmtId="176" fontId="9" fillId="0" borderId="16" xfId="2" applyNumberFormat="1" applyFont="1" applyFill="1" applyBorder="1" applyAlignment="1" applyProtection="1">
      <alignment vertical="center"/>
      <protection locked="0"/>
    </xf>
    <xf numFmtId="176" fontId="16" fillId="0" borderId="16" xfId="2" applyNumberFormat="1" applyFont="1" applyFill="1" applyBorder="1" applyAlignment="1" applyProtection="1">
      <alignment vertical="center"/>
      <protection locked="0"/>
    </xf>
    <xf numFmtId="176" fontId="8" fillId="0" borderId="16" xfId="2" applyNumberFormat="1" applyFont="1" applyFill="1" applyBorder="1" applyAlignment="1" applyProtection="1">
      <alignment vertical="center"/>
      <protection locked="0"/>
    </xf>
    <xf numFmtId="176" fontId="16" fillId="0" borderId="32" xfId="2" applyNumberFormat="1" applyFont="1" applyFill="1" applyBorder="1" applyAlignment="1" applyProtection="1">
      <alignment vertical="center"/>
      <protection locked="0"/>
    </xf>
    <xf numFmtId="0" fontId="17" fillId="0" borderId="0" xfId="4" applyFont="1" applyAlignment="1">
      <alignment vertical="center"/>
    </xf>
    <xf numFmtId="0" fontId="18" fillId="0" borderId="0" xfId="4" applyFont="1" applyAlignment="1">
      <alignment vertical="center"/>
    </xf>
    <xf numFmtId="0" fontId="12" fillId="0" borderId="0" xfId="4" applyFont="1" applyAlignment="1">
      <alignment horizontal="center" vertical="center" shrinkToFit="1"/>
    </xf>
    <xf numFmtId="0" fontId="18" fillId="0" borderId="0" xfId="4" applyFont="1"/>
    <xf numFmtId="0" fontId="22" fillId="0" borderId="0" xfId="4" applyFont="1"/>
    <xf numFmtId="0" fontId="23" fillId="0" borderId="0" xfId="4" applyFont="1"/>
    <xf numFmtId="0" fontId="18" fillId="0" borderId="0" xfId="4" applyFont="1" applyAlignment="1">
      <alignment vertical="center" wrapText="1"/>
    </xf>
    <xf numFmtId="0" fontId="23" fillId="0" borderId="0" xfId="4" applyFont="1" applyAlignment="1">
      <alignment horizontal="center" vertical="center" wrapText="1"/>
    </xf>
    <xf numFmtId="0" fontId="23" fillId="0" borderId="0" xfId="4" applyFont="1" applyAlignment="1">
      <alignment horizontal="center" vertical="center"/>
    </xf>
    <xf numFmtId="0" fontId="23" fillId="0" borderId="0" xfId="4" applyFont="1" applyAlignment="1">
      <alignment vertical="center"/>
    </xf>
    <xf numFmtId="179" fontId="20" fillId="0" borderId="0" xfId="4" applyNumberFormat="1" applyFont="1" applyAlignment="1">
      <alignment vertical="center"/>
    </xf>
    <xf numFmtId="0" fontId="18" fillId="0" borderId="0" xfId="4" applyFont="1" applyAlignment="1">
      <alignment horizontal="distributed" vertical="distributed" indent="1"/>
    </xf>
    <xf numFmtId="0" fontId="18" fillId="0" borderId="0" xfId="4" applyFont="1" applyAlignment="1">
      <alignment horizontal="left" vertical="center" shrinkToFit="1"/>
    </xf>
    <xf numFmtId="0" fontId="18" fillId="0" borderId="0" xfId="4" applyFont="1" applyAlignment="1">
      <alignment wrapText="1"/>
    </xf>
    <xf numFmtId="0" fontId="18" fillId="0" borderId="0" xfId="4" applyFont="1" applyAlignment="1">
      <alignment horizontal="left" vertical="center"/>
    </xf>
    <xf numFmtId="0" fontId="18" fillId="0" borderId="0" xfId="4" applyFont="1" applyAlignment="1">
      <alignment horizontal="center" vertical="center"/>
    </xf>
    <xf numFmtId="0" fontId="26" fillId="0" borderId="0" xfId="4" applyFont="1" applyAlignment="1">
      <alignment vertical="distributed"/>
    </xf>
    <xf numFmtId="0" fontId="18" fillId="0" borderId="2" xfId="4" applyFont="1" applyBorder="1" applyAlignment="1">
      <alignment horizontal="left" vertical="center"/>
    </xf>
    <xf numFmtId="0" fontId="18" fillId="0" borderId="5" xfId="4" applyFont="1" applyBorder="1" applyAlignment="1">
      <alignment horizontal="left" vertical="center"/>
    </xf>
    <xf numFmtId="0" fontId="18" fillId="0" borderId="3" xfId="4" applyFont="1" applyBorder="1" applyAlignment="1">
      <alignment vertical="center"/>
    </xf>
    <xf numFmtId="0" fontId="18" fillId="0" borderId="13" xfId="4" applyFont="1" applyBorder="1" applyAlignment="1">
      <alignment horizontal="left" vertical="center"/>
    </xf>
    <xf numFmtId="0" fontId="18" fillId="0" borderId="13" xfId="4" applyFont="1" applyBorder="1" applyAlignment="1">
      <alignment vertical="center"/>
    </xf>
    <xf numFmtId="0" fontId="26" fillId="0" borderId="0" xfId="4" applyFont="1" applyAlignment="1">
      <alignment vertical="center" textRotation="255" shrinkToFit="1"/>
    </xf>
    <xf numFmtId="0" fontId="18" fillId="0" borderId="0" xfId="4" applyFont="1" applyAlignment="1">
      <alignment vertical="center" textRotation="255"/>
    </xf>
    <xf numFmtId="0" fontId="26" fillId="0" borderId="0" xfId="4" applyFont="1" applyAlignment="1">
      <alignment vertical="center" textRotation="255"/>
    </xf>
    <xf numFmtId="0" fontId="18" fillId="0" borderId="13" xfId="4" applyFont="1" applyBorder="1" applyAlignment="1">
      <alignment shrinkToFit="1"/>
    </xf>
    <xf numFmtId="0" fontId="18" fillId="0" borderId="15" xfId="4" applyFont="1" applyBorder="1" applyAlignment="1">
      <alignment shrinkToFit="1"/>
    </xf>
    <xf numFmtId="0" fontId="18" fillId="3" borderId="13" xfId="4" applyFont="1" applyFill="1" applyBorder="1" applyAlignment="1" applyProtection="1">
      <alignment vertical="center" shrinkToFit="1"/>
      <protection locked="0"/>
    </xf>
    <xf numFmtId="0" fontId="18" fillId="3" borderId="15" xfId="4" applyFont="1" applyFill="1" applyBorder="1" applyAlignment="1" applyProtection="1">
      <alignment vertical="center" shrinkToFit="1"/>
      <protection locked="0"/>
    </xf>
    <xf numFmtId="179" fontId="20" fillId="0" borderId="4" xfId="4" applyNumberFormat="1" applyFont="1" applyBorder="1" applyAlignment="1">
      <alignment vertical="center"/>
    </xf>
    <xf numFmtId="0" fontId="29" fillId="0" borderId="4" xfId="0" applyFont="1" applyBorder="1" applyAlignment="1">
      <alignment horizontal="right" vertical="center"/>
    </xf>
    <xf numFmtId="0" fontId="26" fillId="0" borderId="4" xfId="0" applyFont="1" applyBorder="1" applyAlignment="1">
      <alignment horizontal="right" vertical="distributed"/>
    </xf>
    <xf numFmtId="0" fontId="27" fillId="0" borderId="4" xfId="0" applyFont="1" applyBorder="1" applyAlignment="1">
      <alignment horizontal="center" vertical="center"/>
    </xf>
    <xf numFmtId="0" fontId="26" fillId="0" borderId="4" xfId="0" applyFont="1" applyBorder="1" applyAlignment="1">
      <alignment horizontal="left" vertical="distributed"/>
    </xf>
    <xf numFmtId="0" fontId="26" fillId="0" borderId="44" xfId="0" applyFont="1" applyBorder="1" applyAlignment="1">
      <alignment vertical="distributed"/>
    </xf>
    <xf numFmtId="0" fontId="30" fillId="0" borderId="0" xfId="4" applyFont="1" applyAlignment="1">
      <alignment vertical="center" textRotation="255"/>
    </xf>
    <xf numFmtId="0" fontId="30" fillId="0" borderId="0" xfId="4" applyFont="1" applyAlignment="1">
      <alignment vertical="center"/>
    </xf>
    <xf numFmtId="0" fontId="30" fillId="0" borderId="0" xfId="0" applyFont="1" applyAlignment="1">
      <alignment vertical="center"/>
    </xf>
    <xf numFmtId="0" fontId="27" fillId="3" borderId="4" xfId="0" applyFont="1" applyFill="1" applyBorder="1" applyAlignment="1">
      <alignment horizontal="center" vertical="center"/>
    </xf>
    <xf numFmtId="0" fontId="31" fillId="0" borderId="10" xfId="0" applyFont="1" applyBorder="1" applyAlignment="1">
      <alignment horizontal="center" vertical="center" wrapText="1"/>
    </xf>
    <xf numFmtId="0" fontId="18" fillId="0" borderId="1" xfId="4" applyFont="1" applyBorder="1" applyAlignment="1">
      <alignment vertical="center"/>
    </xf>
    <xf numFmtId="0" fontId="18" fillId="0" borderId="2" xfId="4" applyFont="1" applyBorder="1" applyAlignment="1">
      <alignment vertical="center"/>
    </xf>
    <xf numFmtId="0" fontId="18" fillId="0" borderId="5" xfId="4" applyFont="1" applyBorder="1" applyAlignment="1">
      <alignment vertical="center"/>
    </xf>
    <xf numFmtId="0" fontId="18" fillId="0" borderId="37" xfId="4" applyFont="1" applyBorder="1" applyAlignment="1">
      <alignment vertical="center"/>
    </xf>
    <xf numFmtId="0" fontId="18" fillId="0" borderId="4" xfId="4" applyFont="1" applyBorder="1" applyAlignment="1">
      <alignment vertical="center"/>
    </xf>
    <xf numFmtId="0" fontId="18" fillId="0" borderId="15" xfId="4" applyFont="1" applyBorder="1" applyAlignment="1">
      <alignment vertical="center"/>
    </xf>
    <xf numFmtId="0" fontId="8" fillId="0" borderId="0" xfId="0" applyFont="1" applyAlignment="1" applyProtection="1">
      <alignment horizontal="center" vertical="center"/>
      <protection locked="0"/>
    </xf>
    <xf numFmtId="0" fontId="32" fillId="0" borderId="10" xfId="0" applyFont="1" applyBorder="1" applyAlignment="1">
      <alignment horizontal="center" vertical="center" wrapText="1"/>
    </xf>
    <xf numFmtId="0" fontId="18" fillId="3" borderId="13" xfId="0" applyFont="1" applyFill="1" applyBorder="1" applyAlignment="1">
      <alignment horizontal="left" wrapText="1"/>
    </xf>
    <xf numFmtId="0" fontId="18" fillId="3" borderId="15" xfId="0" applyFont="1" applyFill="1" applyBorder="1" applyAlignment="1">
      <alignment horizontal="left"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38" fontId="7" fillId="0" borderId="2" xfId="0" applyNumberFormat="1" applyFont="1" applyBorder="1" applyAlignment="1">
      <alignment vertical="center"/>
    </xf>
    <xf numFmtId="176" fontId="8" fillId="0" borderId="2" xfId="0" applyNumberFormat="1" applyFont="1" applyBorder="1" applyAlignment="1">
      <alignment vertical="center"/>
    </xf>
    <xf numFmtId="0" fontId="8" fillId="0" borderId="5" xfId="0" applyFont="1" applyBorder="1" applyAlignment="1">
      <alignment horizontal="right" vertical="center"/>
    </xf>
    <xf numFmtId="0" fontId="8" fillId="0" borderId="0" xfId="0" applyFont="1" applyAlignment="1">
      <alignment vertical="center"/>
    </xf>
    <xf numFmtId="0" fontId="6" fillId="0" borderId="3" xfId="0" applyFont="1" applyBorder="1" applyAlignment="1">
      <alignment horizontal="center" vertical="center" wrapText="1"/>
    </xf>
    <xf numFmtId="0" fontId="7" fillId="0" borderId="0" xfId="0" applyFont="1" applyAlignment="1">
      <alignment horizontal="center" vertical="center"/>
    </xf>
    <xf numFmtId="38" fontId="7" fillId="0" borderId="0" xfId="0" applyNumberFormat="1" applyFont="1" applyAlignment="1">
      <alignment vertical="center"/>
    </xf>
    <xf numFmtId="176" fontId="8" fillId="0" borderId="0" xfId="0" applyNumberFormat="1" applyFont="1" applyAlignment="1">
      <alignment vertical="center"/>
    </xf>
    <xf numFmtId="0" fontId="8" fillId="0" borderId="0" xfId="0" applyFont="1" applyAlignment="1">
      <alignment horizontal="center" vertical="center"/>
    </xf>
    <xf numFmtId="0" fontId="7" fillId="0" borderId="4" xfId="0" applyFont="1" applyBorder="1" applyAlignment="1">
      <alignment horizontal="center" vertical="center"/>
    </xf>
    <xf numFmtId="38" fontId="7" fillId="0" borderId="4" xfId="0" applyNumberFormat="1" applyFont="1" applyBorder="1" applyAlignment="1">
      <alignment vertical="center"/>
    </xf>
    <xf numFmtId="176" fontId="8" fillId="0" borderId="4" xfId="0" applyNumberFormat="1" applyFont="1" applyBorder="1" applyAlignment="1">
      <alignment vertical="center"/>
    </xf>
    <xf numFmtId="0" fontId="12" fillId="0" borderId="13" xfId="0" applyFont="1" applyBorder="1" applyAlignment="1">
      <alignment horizontal="right" vertical="center"/>
    </xf>
    <xf numFmtId="0" fontId="11" fillId="0" borderId="11" xfId="0" applyFont="1" applyBorder="1" applyAlignment="1">
      <alignment horizontal="center" vertical="center"/>
    </xf>
    <xf numFmtId="38" fontId="11" fillId="0" borderId="11" xfId="0" applyNumberFormat="1" applyFont="1" applyBorder="1" applyAlignment="1">
      <alignment horizontal="center" vertical="center"/>
    </xf>
    <xf numFmtId="38" fontId="11" fillId="0" borderId="1"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9"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10" fillId="0" borderId="6"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38" fontId="8" fillId="0" borderId="6" xfId="0" applyNumberFormat="1" applyFont="1" applyBorder="1" applyAlignment="1" applyProtection="1">
      <alignment vertical="center"/>
      <protection locked="0"/>
    </xf>
    <xf numFmtId="176" fontId="8" fillId="0" borderId="6" xfId="0" applyNumberFormat="1" applyFont="1" applyBorder="1" applyAlignment="1" applyProtection="1">
      <alignment vertical="center"/>
      <protection locked="0"/>
    </xf>
    <xf numFmtId="176" fontId="8" fillId="0" borderId="6" xfId="2" applyNumberFormat="1" applyFont="1" applyBorder="1" applyAlignment="1" applyProtection="1">
      <alignment vertical="center"/>
      <protection locked="0"/>
    </xf>
    <xf numFmtId="176" fontId="8" fillId="0" borderId="7" xfId="0" applyNumberFormat="1" applyFont="1" applyBorder="1" applyAlignment="1">
      <alignment vertical="center"/>
    </xf>
    <xf numFmtId="176" fontId="8" fillId="0" borderId="8" xfId="0" applyNumberFormat="1" applyFont="1" applyBorder="1" applyAlignment="1">
      <alignment vertical="center"/>
    </xf>
    <xf numFmtId="176" fontId="8" fillId="0" borderId="9" xfId="0" applyNumberFormat="1" applyFont="1" applyBorder="1" applyAlignment="1">
      <alignment vertical="center"/>
    </xf>
    <xf numFmtId="176" fontId="8" fillId="0" borderId="10" xfId="0" applyNumberFormat="1" applyFont="1" applyBorder="1" applyAlignment="1">
      <alignment vertical="center"/>
    </xf>
    <xf numFmtId="0" fontId="8" fillId="0" borderId="9" xfId="0" applyFont="1" applyBorder="1" applyAlignment="1">
      <alignment vertical="center"/>
    </xf>
    <xf numFmtId="0" fontId="8" fillId="0" borderId="6"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9" fontId="8" fillId="0" borderId="7" xfId="0" applyNumberFormat="1" applyFont="1" applyBorder="1" applyAlignment="1">
      <alignment vertical="center"/>
    </xf>
    <xf numFmtId="176" fontId="7" fillId="0" borderId="8" xfId="0" applyNumberFormat="1" applyFont="1" applyBorder="1" applyAlignment="1">
      <alignment vertical="center"/>
    </xf>
    <xf numFmtId="0" fontId="8" fillId="0" borderId="6" xfId="0" applyFont="1" applyBorder="1" applyAlignment="1" applyProtection="1">
      <alignment vertical="center" wrapText="1"/>
      <protection locked="0"/>
    </xf>
    <xf numFmtId="0" fontId="7" fillId="0" borderId="6" xfId="0" applyFont="1" applyBorder="1" applyAlignment="1" applyProtection="1">
      <alignment horizontal="center" vertical="center" wrapText="1"/>
      <protection locked="0"/>
    </xf>
    <xf numFmtId="183" fontId="8" fillId="0" borderId="6" xfId="2" applyNumberFormat="1" applyFont="1" applyBorder="1" applyAlignment="1" applyProtection="1">
      <alignment vertical="center"/>
      <protection locked="0"/>
    </xf>
    <xf numFmtId="183" fontId="8" fillId="0" borderId="8" xfId="0" applyNumberFormat="1" applyFont="1" applyBorder="1" applyAlignment="1">
      <alignment vertical="center"/>
    </xf>
    <xf numFmtId="6" fontId="8" fillId="0" borderId="6" xfId="5" applyFont="1" applyBorder="1" applyAlignment="1" applyProtection="1">
      <alignment vertical="center"/>
      <protection locked="0"/>
    </xf>
    <xf numFmtId="183" fontId="7" fillId="0" borderId="8" xfId="0" applyNumberFormat="1" applyFont="1" applyBorder="1" applyAlignment="1">
      <alignment horizontal="right" vertical="center"/>
    </xf>
    <xf numFmtId="0" fontId="7" fillId="0" borderId="0" xfId="0" applyFont="1" applyAlignment="1" applyProtection="1">
      <alignment horizontal="center" vertical="center" wrapText="1"/>
      <protection locked="0"/>
    </xf>
    <xf numFmtId="6" fontId="8" fillId="0" borderId="0" xfId="5" applyFont="1" applyBorder="1" applyAlignment="1" applyProtection="1">
      <alignment vertical="center"/>
      <protection locked="0"/>
    </xf>
    <xf numFmtId="183" fontId="7" fillId="0" borderId="0" xfId="0" applyNumberFormat="1" applyFont="1" applyAlignment="1">
      <alignment horizontal="right" vertical="center"/>
    </xf>
    <xf numFmtId="0" fontId="33" fillId="0" borderId="0" xfId="0" applyFont="1" applyAlignment="1">
      <alignment vertical="center" wrapText="1"/>
    </xf>
    <xf numFmtId="38" fontId="8" fillId="0" borderId="0" xfId="0" applyNumberFormat="1" applyFont="1" applyAlignment="1">
      <alignment vertical="center"/>
    </xf>
    <xf numFmtId="176" fontId="8" fillId="0" borderId="0" xfId="2" applyNumberFormat="1" applyFont="1" applyAlignment="1">
      <alignment vertical="center"/>
    </xf>
    <xf numFmtId="0" fontId="9" fillId="0" borderId="0" xfId="0" applyFont="1" applyAlignment="1">
      <alignment vertical="center" wrapText="1"/>
    </xf>
    <xf numFmtId="38" fontId="8" fillId="0" borderId="0" xfId="2" applyFont="1" applyAlignment="1">
      <alignment vertical="center"/>
    </xf>
    <xf numFmtId="0" fontId="9" fillId="0" borderId="0" xfId="0" applyFont="1" applyAlignment="1">
      <alignment vertical="center"/>
    </xf>
    <xf numFmtId="176" fontId="9" fillId="0" borderId="16" xfId="0" applyNumberFormat="1" applyFont="1" applyBorder="1" applyAlignment="1" applyProtection="1">
      <alignment vertical="center"/>
      <protection locked="0"/>
    </xf>
    <xf numFmtId="176" fontId="9" fillId="0" borderId="17" xfId="0" applyNumberFormat="1" applyFont="1" applyBorder="1" applyAlignment="1">
      <alignment horizontal="right" vertical="center"/>
    </xf>
    <xf numFmtId="176" fontId="9" fillId="0" borderId="8" xfId="0" applyNumberFormat="1" applyFont="1" applyBorder="1" applyAlignment="1" applyProtection="1">
      <alignment vertical="center"/>
      <protection locked="0"/>
    </xf>
    <xf numFmtId="0" fontId="7" fillId="0" borderId="28" xfId="0" applyFont="1" applyBorder="1" applyAlignment="1" applyProtection="1">
      <alignment horizontal="left" vertical="center" wrapText="1" indent="2"/>
      <protection locked="0"/>
    </xf>
    <xf numFmtId="176" fontId="9" fillId="0" borderId="29" xfId="0" applyNumberFormat="1" applyFont="1" applyBorder="1" applyAlignment="1" applyProtection="1">
      <alignment horizontal="center" vertical="center"/>
      <protection locked="0"/>
    </xf>
    <xf numFmtId="176" fontId="9" fillId="0" borderId="30" xfId="0" applyNumberFormat="1" applyFont="1" applyBorder="1" applyAlignment="1" applyProtection="1">
      <alignment vertical="center"/>
      <protection locked="0"/>
    </xf>
    <xf numFmtId="176" fontId="9" fillId="0" borderId="31" xfId="2" applyNumberFormat="1" applyFont="1" applyBorder="1" applyAlignment="1" applyProtection="1">
      <alignment horizontal="right" vertical="center"/>
      <protection locked="0"/>
    </xf>
    <xf numFmtId="176" fontId="9" fillId="0" borderId="32" xfId="2" applyNumberFormat="1" applyFont="1" applyBorder="1" applyAlignment="1" applyProtection="1">
      <alignment vertical="center"/>
      <protection locked="0"/>
    </xf>
    <xf numFmtId="176" fontId="9" fillId="0" borderId="33" xfId="0" applyNumberFormat="1" applyFont="1" applyBorder="1" applyAlignment="1">
      <alignment horizontal="right" vertical="center"/>
    </xf>
    <xf numFmtId="176" fontId="9" fillId="0" borderId="31" xfId="0" applyNumberFormat="1" applyFont="1" applyBorder="1" applyAlignment="1" applyProtection="1">
      <alignment horizontal="right" vertical="center"/>
      <protection locked="0"/>
    </xf>
    <xf numFmtId="176" fontId="9" fillId="0" borderId="32" xfId="2" applyNumberFormat="1" applyFont="1" applyFill="1" applyBorder="1" applyAlignment="1" applyProtection="1">
      <alignment vertical="center"/>
      <protection locked="0"/>
    </xf>
    <xf numFmtId="176" fontId="9" fillId="0" borderId="32" xfId="0" applyNumberFormat="1" applyFont="1" applyBorder="1" applyAlignment="1" applyProtection="1">
      <alignment vertical="center"/>
      <protection locked="0"/>
    </xf>
    <xf numFmtId="176" fontId="9" fillId="0" borderId="34" xfId="0" applyNumberFormat="1" applyFont="1" applyBorder="1" applyAlignment="1">
      <alignment horizontal="right" vertical="center"/>
    </xf>
    <xf numFmtId="176" fontId="9" fillId="0" borderId="31" xfId="0" applyNumberFormat="1" applyFont="1" applyBorder="1" applyAlignment="1" applyProtection="1">
      <alignment vertical="center"/>
      <protection locked="0"/>
    </xf>
    <xf numFmtId="0" fontId="8" fillId="0" borderId="35" xfId="0" applyFont="1" applyBorder="1" applyAlignment="1" applyProtection="1">
      <alignment vertical="center"/>
      <protection locked="0"/>
    </xf>
    <xf numFmtId="0" fontId="11" fillId="0" borderId="11" xfId="0" applyFont="1" applyBorder="1" applyAlignment="1" applyProtection="1">
      <alignment horizontal="center" vertical="center"/>
      <protection locked="0"/>
    </xf>
    <xf numFmtId="38" fontId="11" fillId="0" borderId="11" xfId="0" applyNumberFormat="1" applyFont="1" applyBorder="1" applyAlignment="1" applyProtection="1">
      <alignment horizontal="center" vertical="center"/>
      <protection locked="0"/>
    </xf>
    <xf numFmtId="38" fontId="11" fillId="0" borderId="18"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84" fontId="9" fillId="0" borderId="16" xfId="0" applyNumberFormat="1" applyFont="1" applyBorder="1" applyAlignment="1" applyProtection="1">
      <alignment vertical="center"/>
      <protection locked="0"/>
    </xf>
    <xf numFmtId="176" fontId="8" fillId="0" borderId="17" xfId="0" applyNumberFormat="1" applyFont="1" applyBorder="1" applyAlignment="1">
      <alignment horizontal="right" vertical="center"/>
    </xf>
    <xf numFmtId="184" fontId="9" fillId="0" borderId="8" xfId="0" applyNumberFormat="1" applyFont="1" applyBorder="1" applyAlignment="1" applyProtection="1">
      <alignment vertical="center"/>
      <protection locked="0"/>
    </xf>
    <xf numFmtId="0" fontId="9" fillId="0" borderId="7" xfId="0" applyFont="1" applyBorder="1" applyAlignment="1" applyProtection="1">
      <alignment horizontal="center" vertical="center"/>
      <protection locked="0"/>
    </xf>
    <xf numFmtId="38" fontId="9" fillId="0" borderId="6" xfId="0" applyNumberFormat="1" applyFont="1" applyBorder="1" applyAlignment="1" applyProtection="1">
      <alignment vertical="center"/>
      <protection locked="0"/>
    </xf>
    <xf numFmtId="0" fontId="9" fillId="0" borderId="29" xfId="0" applyFont="1" applyBorder="1" applyAlignment="1" applyProtection="1">
      <alignment horizontal="center" vertical="center"/>
      <protection locked="0"/>
    </xf>
    <xf numFmtId="38" fontId="9" fillId="0" borderId="30" xfId="0" applyNumberFormat="1" applyFont="1" applyBorder="1" applyAlignment="1" applyProtection="1">
      <alignment vertical="center"/>
      <protection locked="0"/>
    </xf>
    <xf numFmtId="176" fontId="8" fillId="0" borderId="31" xfId="2" applyNumberFormat="1" applyFont="1" applyBorder="1" applyAlignment="1" applyProtection="1">
      <alignment horizontal="right" vertical="center"/>
      <protection locked="0"/>
    </xf>
    <xf numFmtId="176" fontId="8" fillId="0" borderId="32" xfId="2" applyNumberFormat="1" applyFont="1" applyFill="1" applyBorder="1" applyAlignment="1" applyProtection="1">
      <alignment vertical="center"/>
      <protection locked="0"/>
    </xf>
    <xf numFmtId="176" fontId="8" fillId="0" borderId="33" xfId="0" applyNumberFormat="1" applyFont="1" applyBorder="1" applyAlignment="1">
      <alignment horizontal="right" vertical="center"/>
    </xf>
    <xf numFmtId="176" fontId="8" fillId="0" borderId="31" xfId="0" applyNumberFormat="1" applyFont="1" applyBorder="1" applyAlignment="1" applyProtection="1">
      <alignment horizontal="right" vertical="center"/>
      <protection locked="0"/>
    </xf>
    <xf numFmtId="176" fontId="8" fillId="0" borderId="32" xfId="2" applyNumberFormat="1" applyFont="1" applyBorder="1" applyAlignment="1" applyProtection="1">
      <alignment vertical="center"/>
      <protection locked="0"/>
    </xf>
    <xf numFmtId="184" fontId="9" fillId="0" borderId="32" xfId="0" applyNumberFormat="1" applyFont="1" applyBorder="1" applyAlignment="1" applyProtection="1">
      <alignment vertical="center"/>
      <protection locked="0"/>
    </xf>
    <xf numFmtId="176" fontId="8" fillId="0" borderId="34" xfId="0" applyNumberFormat="1" applyFont="1" applyBorder="1" applyAlignment="1">
      <alignment horizontal="right" vertical="center"/>
    </xf>
    <xf numFmtId="184" fontId="9" fillId="0" borderId="31" xfId="0" applyNumberFormat="1" applyFont="1" applyBorder="1" applyAlignment="1" applyProtection="1">
      <alignment vertical="center"/>
      <protection locked="0"/>
    </xf>
    <xf numFmtId="14" fontId="0" fillId="0" borderId="0" xfId="0" applyNumberFormat="1" applyAlignment="1">
      <alignment vertical="center"/>
    </xf>
    <xf numFmtId="0" fontId="0" fillId="0" borderId="0" xfId="0" applyAlignment="1">
      <alignment vertical="center"/>
    </xf>
    <xf numFmtId="0" fontId="18" fillId="0" borderId="10" xfId="4"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2" fillId="0" borderId="0" xfId="4" applyFont="1" applyAlignment="1">
      <alignment horizontal="center" vertical="center" shrinkToFit="1"/>
    </xf>
    <xf numFmtId="0" fontId="23" fillId="0" borderId="0" xfId="4" applyFont="1" applyAlignment="1">
      <alignment horizontal="center" vertical="center" shrinkToFit="1"/>
    </xf>
    <xf numFmtId="182" fontId="25" fillId="0" borderId="10" xfId="0" applyNumberFormat="1" applyFont="1" applyBorder="1" applyAlignment="1">
      <alignment horizontal="center" vertical="center" shrinkToFit="1"/>
    </xf>
    <xf numFmtId="182" fontId="25" fillId="0" borderId="9" xfId="0" applyNumberFormat="1" applyFont="1" applyBorder="1" applyAlignment="1">
      <alignment horizontal="center" vertical="center" shrinkToFit="1"/>
    </xf>
    <xf numFmtId="0" fontId="25" fillId="0" borderId="10"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0"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7" xfId="0" applyFont="1" applyBorder="1" applyAlignment="1">
      <alignment horizontal="center" vertical="center" shrinkToFit="1"/>
    </xf>
    <xf numFmtId="0" fontId="19" fillId="0" borderId="0" xfId="4" applyFont="1" applyAlignment="1">
      <alignment horizontal="center" vertical="center"/>
    </xf>
    <xf numFmtId="0" fontId="4" fillId="0" borderId="0" xfId="4"/>
    <xf numFmtId="0" fontId="28" fillId="0" borderId="1" xfId="0" applyFont="1" applyBorder="1" applyAlignment="1" applyProtection="1">
      <alignment horizontal="left" vertical="center" wrapText="1" shrinkToFit="1"/>
      <protection locked="0"/>
    </xf>
    <xf numFmtId="0" fontId="28" fillId="0" borderId="2"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28" fillId="0" borderId="3"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13" xfId="0" applyFont="1" applyBorder="1" applyAlignment="1" applyProtection="1">
      <alignment horizontal="left" vertical="center" wrapText="1" shrinkToFit="1"/>
      <protection locked="0"/>
    </xf>
    <xf numFmtId="0" fontId="18" fillId="0" borderId="0" xfId="4" applyFont="1" applyAlignment="1">
      <alignment horizontal="center" vertical="center"/>
    </xf>
    <xf numFmtId="0" fontId="18" fillId="0" borderId="14" xfId="4" applyFont="1" applyBorder="1" applyAlignment="1">
      <alignment horizontal="center" vertical="center"/>
    </xf>
    <xf numFmtId="0" fontId="18" fillId="0" borderId="52" xfId="4" applyFont="1" applyBorder="1" applyAlignment="1">
      <alignment horizontal="center" vertical="center"/>
    </xf>
    <xf numFmtId="0" fontId="18" fillId="0" borderId="6" xfId="4" applyFont="1" applyBorder="1" applyAlignment="1">
      <alignment horizontal="center" vertical="center"/>
    </xf>
    <xf numFmtId="0" fontId="18" fillId="0" borderId="1" xfId="4" applyFont="1" applyBorder="1" applyAlignment="1">
      <alignment horizontal="center" vertical="center"/>
    </xf>
    <xf numFmtId="0" fontId="18" fillId="0" borderId="2" xfId="4" applyFont="1" applyBorder="1" applyAlignment="1">
      <alignment horizontal="center" vertical="center"/>
    </xf>
    <xf numFmtId="0" fontId="18" fillId="0" borderId="3" xfId="4" applyFont="1" applyBorder="1" applyAlignment="1">
      <alignment horizontal="center" vertical="center"/>
    </xf>
    <xf numFmtId="0" fontId="18" fillId="0" borderId="0" xfId="4" applyFont="1" applyAlignment="1">
      <alignment horizontal="center" vertical="center" shrinkToFit="1"/>
    </xf>
    <xf numFmtId="182" fontId="25" fillId="3" borderId="6" xfId="0" applyNumberFormat="1" applyFont="1" applyFill="1" applyBorder="1" applyAlignment="1">
      <alignment horizontal="center" vertical="center"/>
    </xf>
    <xf numFmtId="0" fontId="25" fillId="3" borderId="6" xfId="0" applyFont="1" applyFill="1" applyBorder="1" applyAlignment="1">
      <alignment horizontal="left" vertical="center" shrinkToFit="1"/>
    </xf>
    <xf numFmtId="0" fontId="28" fillId="3" borderId="1" xfId="0" applyFont="1" applyFill="1" applyBorder="1" applyAlignment="1" applyProtection="1">
      <alignment horizontal="left" vertical="center" wrapText="1" shrinkToFit="1"/>
      <protection locked="0"/>
    </xf>
    <xf numFmtId="0" fontId="28" fillId="3" borderId="2" xfId="0" applyFont="1" applyFill="1" applyBorder="1" applyAlignment="1" applyProtection="1">
      <alignment horizontal="left" vertical="center" wrapText="1" shrinkToFit="1"/>
      <protection locked="0"/>
    </xf>
    <xf numFmtId="0" fontId="28" fillId="3" borderId="5" xfId="0" applyFont="1" applyFill="1" applyBorder="1" applyAlignment="1" applyProtection="1">
      <alignment horizontal="left" vertical="center" wrapText="1" shrinkToFit="1"/>
      <protection locked="0"/>
    </xf>
    <xf numFmtId="0" fontId="28" fillId="3" borderId="3" xfId="0" applyFont="1" applyFill="1" applyBorder="1" applyAlignment="1" applyProtection="1">
      <alignment horizontal="left" vertical="center" wrapText="1" shrinkToFit="1"/>
      <protection locked="0"/>
    </xf>
    <xf numFmtId="0" fontId="28" fillId="3" borderId="0" xfId="0" applyFont="1" applyFill="1" applyAlignment="1" applyProtection="1">
      <alignment horizontal="left" vertical="center" wrapText="1" shrinkToFit="1"/>
      <protection locked="0"/>
    </xf>
    <xf numFmtId="0" fontId="28" fillId="3" borderId="13" xfId="0" applyFont="1" applyFill="1" applyBorder="1" applyAlignment="1" applyProtection="1">
      <alignment horizontal="left" vertical="center" wrapText="1" shrinkToFit="1"/>
      <protection locked="0"/>
    </xf>
    <xf numFmtId="0" fontId="28" fillId="3" borderId="37" xfId="0" applyFont="1" applyFill="1" applyBorder="1" applyAlignment="1" applyProtection="1">
      <alignment horizontal="left" vertical="center" wrapText="1" shrinkToFit="1"/>
      <protection locked="0"/>
    </xf>
    <xf numFmtId="0" fontId="28" fillId="3" borderId="4" xfId="0" applyFont="1" applyFill="1" applyBorder="1" applyAlignment="1" applyProtection="1">
      <alignment horizontal="left" vertical="center" wrapText="1" shrinkToFit="1"/>
      <protection locked="0"/>
    </xf>
    <xf numFmtId="0" fontId="28" fillId="3" borderId="15" xfId="0" applyFont="1" applyFill="1" applyBorder="1" applyAlignment="1" applyProtection="1">
      <alignment horizontal="left" vertical="center" wrapText="1" shrinkToFit="1"/>
      <protection locked="0"/>
    </xf>
    <xf numFmtId="0" fontId="25" fillId="0" borderId="1" xfId="0" applyFont="1" applyBorder="1" applyAlignment="1">
      <alignment horizontal="left" vertical="distributed"/>
    </xf>
    <xf numFmtId="0" fontId="25" fillId="0" borderId="2" xfId="0" applyFont="1" applyBorder="1" applyAlignment="1">
      <alignment horizontal="left" vertical="distributed"/>
    </xf>
    <xf numFmtId="0" fontId="25" fillId="0" borderId="3" xfId="0" applyFont="1" applyBorder="1" applyAlignment="1">
      <alignment horizontal="left" vertical="distributed"/>
    </xf>
    <xf numFmtId="0" fontId="25" fillId="0" borderId="0" xfId="0" applyFont="1" applyAlignment="1">
      <alignment horizontal="left" vertical="distributed"/>
    </xf>
    <xf numFmtId="0" fontId="25" fillId="0" borderId="37" xfId="0" applyFont="1" applyBorder="1" applyAlignment="1">
      <alignment horizontal="left" vertical="distributed"/>
    </xf>
    <xf numFmtId="0" fontId="25" fillId="0" borderId="4" xfId="0" applyFont="1" applyBorder="1" applyAlignment="1">
      <alignment horizontal="left" vertical="distributed"/>
    </xf>
    <xf numFmtId="0" fontId="29" fillId="0" borderId="2" xfId="0" applyFont="1" applyBorder="1" applyAlignment="1">
      <alignment horizontal="center"/>
    </xf>
    <xf numFmtId="0" fontId="29" fillId="0" borderId="0" xfId="0" applyFont="1" applyAlignment="1">
      <alignment horizontal="center"/>
    </xf>
    <xf numFmtId="0" fontId="29" fillId="0" borderId="4" xfId="0" applyFont="1" applyBorder="1" applyAlignment="1">
      <alignment horizontal="center"/>
    </xf>
    <xf numFmtId="0" fontId="26" fillId="0" borderId="2" xfId="0" applyFont="1" applyBorder="1" applyAlignment="1">
      <alignment horizontal="center" vertical="distributed"/>
    </xf>
    <xf numFmtId="0" fontId="26" fillId="0" borderId="43" xfId="0" applyFont="1" applyBorder="1" applyAlignment="1">
      <alignment horizontal="center" vertical="distributed"/>
    </xf>
    <xf numFmtId="0" fontId="26" fillId="0" borderId="0" xfId="0" applyFont="1" applyAlignment="1">
      <alignment horizontal="center" vertical="distributed"/>
    </xf>
    <xf numFmtId="0" fontId="26" fillId="0" borderId="53" xfId="0" applyFont="1" applyBorder="1" applyAlignment="1">
      <alignment horizontal="center" vertical="distributed"/>
    </xf>
    <xf numFmtId="38" fontId="25" fillId="0" borderId="40" xfId="3" applyFont="1" applyFill="1" applyBorder="1" applyAlignment="1" applyProtection="1">
      <alignment horizontal="right" vertical="center" shrinkToFit="1"/>
    </xf>
    <xf numFmtId="38" fontId="25" fillId="0" borderId="41" xfId="3" applyFont="1" applyFill="1" applyBorder="1" applyAlignment="1" applyProtection="1">
      <alignment horizontal="right" vertical="center" shrinkToFit="1"/>
    </xf>
    <xf numFmtId="38" fontId="25" fillId="0" borderId="42" xfId="3" applyFont="1" applyFill="1" applyBorder="1" applyAlignment="1" applyProtection="1">
      <alignment horizontal="right" vertical="center" shrinkToFit="1"/>
    </xf>
    <xf numFmtId="38" fontId="25" fillId="0" borderId="54" xfId="3" applyFont="1" applyFill="1" applyBorder="1" applyAlignment="1" applyProtection="1">
      <alignment horizontal="right" vertical="center" shrinkToFit="1"/>
    </xf>
    <xf numFmtId="38" fontId="25" fillId="0" borderId="0" xfId="3" applyFont="1" applyFill="1" applyBorder="1" applyAlignment="1" applyProtection="1">
      <alignment horizontal="right" vertical="center" shrinkToFit="1"/>
    </xf>
    <xf numFmtId="38" fontId="25" fillId="0" borderId="53" xfId="3" applyFont="1" applyFill="1" applyBorder="1" applyAlignment="1" applyProtection="1">
      <alignment horizontal="right" vertical="center" shrinkToFit="1"/>
    </xf>
    <xf numFmtId="38" fontId="25" fillId="0" borderId="45" xfId="3" applyFont="1" applyFill="1" applyBorder="1" applyAlignment="1" applyProtection="1">
      <alignment horizontal="right" vertical="center" shrinkToFit="1"/>
    </xf>
    <xf numFmtId="38" fontId="25" fillId="0" borderId="46" xfId="3" applyFont="1" applyFill="1" applyBorder="1" applyAlignment="1" applyProtection="1">
      <alignment horizontal="right" vertical="center" shrinkToFit="1"/>
    </xf>
    <xf numFmtId="38" fontId="25" fillId="0" borderId="47" xfId="3" applyFont="1" applyFill="1" applyBorder="1" applyAlignment="1" applyProtection="1">
      <alignment horizontal="right" vertical="center" shrinkToFit="1"/>
    </xf>
    <xf numFmtId="0" fontId="25" fillId="0" borderId="10" xfId="0" applyFont="1" applyBorder="1" applyAlignment="1">
      <alignment horizontal="left" vertical="distributed"/>
    </xf>
    <xf numFmtId="0" fontId="25" fillId="0" borderId="17" xfId="0" applyFont="1" applyBorder="1" applyAlignment="1">
      <alignment horizontal="left" vertical="distributed"/>
    </xf>
    <xf numFmtId="0" fontId="25" fillId="0" borderId="48" xfId="0" applyFont="1" applyBorder="1" applyAlignment="1">
      <alignment horizontal="left" vertical="distributed"/>
    </xf>
    <xf numFmtId="38" fontId="25" fillId="0" borderId="49" xfId="3" applyFont="1" applyFill="1" applyBorder="1" applyAlignment="1" applyProtection="1">
      <alignment horizontal="right" vertical="center" shrinkToFit="1"/>
    </xf>
    <xf numFmtId="38" fontId="25" fillId="0" borderId="50" xfId="3" applyFont="1" applyFill="1" applyBorder="1" applyAlignment="1" applyProtection="1">
      <alignment horizontal="right" vertical="center" shrinkToFit="1"/>
    </xf>
    <xf numFmtId="38" fontId="25" fillId="0" borderId="51" xfId="3" applyFont="1" applyFill="1" applyBorder="1" applyAlignment="1" applyProtection="1">
      <alignment horizontal="right" vertical="center" shrinkToFit="1"/>
    </xf>
    <xf numFmtId="38" fontId="25" fillId="3" borderId="1" xfId="3" applyFont="1" applyFill="1" applyBorder="1" applyAlignment="1" applyProtection="1">
      <alignment vertical="center" shrinkToFit="1"/>
      <protection locked="0"/>
    </xf>
    <xf numFmtId="38" fontId="25" fillId="3" borderId="2" xfId="3" applyFont="1" applyFill="1" applyBorder="1" applyAlignment="1" applyProtection="1">
      <alignment vertical="center" shrinkToFit="1"/>
      <protection locked="0"/>
    </xf>
    <xf numFmtId="0" fontId="28" fillId="0" borderId="37" xfId="0" applyFont="1" applyBorder="1" applyAlignment="1" applyProtection="1">
      <alignment horizontal="left" vertical="center" wrapText="1" shrinkToFit="1"/>
      <protection locked="0"/>
    </xf>
    <xf numFmtId="0" fontId="28" fillId="0" borderId="4" xfId="0" applyFont="1" applyBorder="1" applyAlignment="1" applyProtection="1">
      <alignment horizontal="left" vertical="center" wrapText="1" shrinkToFit="1"/>
      <protection locked="0"/>
    </xf>
    <xf numFmtId="0" fontId="28" fillId="0" borderId="15" xfId="0" applyFont="1" applyBorder="1" applyAlignment="1" applyProtection="1">
      <alignment horizontal="left" vertical="center" wrapText="1" shrinkToFit="1"/>
      <protection locked="0"/>
    </xf>
    <xf numFmtId="0" fontId="18" fillId="0" borderId="6" xfId="4" applyFont="1" applyBorder="1" applyAlignment="1">
      <alignment horizontal="center" vertical="center" shrinkToFit="1"/>
    </xf>
    <xf numFmtId="0" fontId="18" fillId="0" borderId="1" xfId="4" applyFont="1" applyBorder="1" applyAlignment="1">
      <alignment horizontal="center" vertical="center" shrinkToFit="1"/>
    </xf>
    <xf numFmtId="0" fontId="18" fillId="0" borderId="2" xfId="4" applyFont="1" applyBorder="1" applyAlignment="1">
      <alignment horizontal="center" vertical="center" shrinkToFit="1"/>
    </xf>
    <xf numFmtId="0" fontId="18" fillId="0" borderId="5" xfId="4" applyFont="1" applyBorder="1" applyAlignment="1">
      <alignment horizontal="center" vertical="center" shrinkToFit="1"/>
    </xf>
    <xf numFmtId="0" fontId="18" fillId="0" borderId="37" xfId="4" applyFont="1" applyBorder="1" applyAlignment="1">
      <alignment horizontal="center" vertical="center" shrinkToFit="1"/>
    </xf>
    <xf numFmtId="0" fontId="18" fillId="0" borderId="4" xfId="4" applyFont="1" applyBorder="1" applyAlignment="1">
      <alignment horizontal="center" vertical="center" shrinkToFit="1"/>
    </xf>
    <xf numFmtId="0" fontId="18" fillId="0" borderId="15" xfId="4" applyFont="1" applyBorder="1" applyAlignment="1">
      <alignment horizontal="center" vertical="center" shrinkToFit="1"/>
    </xf>
    <xf numFmtId="0" fontId="18" fillId="0" borderId="11" xfId="4" applyFont="1" applyBorder="1" applyAlignment="1">
      <alignment horizontal="center" vertical="center"/>
    </xf>
    <xf numFmtId="38" fontId="25" fillId="0" borderId="1" xfId="3" applyFont="1" applyFill="1" applyBorder="1" applyAlignment="1" applyProtection="1">
      <alignment vertical="center" shrinkToFit="1"/>
    </xf>
    <xf numFmtId="38" fontId="25" fillId="0" borderId="2" xfId="3" applyFont="1" applyFill="1" applyBorder="1" applyAlignment="1" applyProtection="1">
      <alignment vertical="center" shrinkToFit="1"/>
    </xf>
    <xf numFmtId="38" fontId="25" fillId="0" borderId="1" xfId="3" applyFont="1" applyFill="1" applyBorder="1" applyAlignment="1" applyProtection="1">
      <alignment horizontal="right" vertical="center" shrinkToFit="1"/>
    </xf>
    <xf numFmtId="38" fontId="25" fillId="0" borderId="2" xfId="3" applyFont="1" applyFill="1" applyBorder="1" applyAlignment="1" applyProtection="1">
      <alignment horizontal="right" vertical="center" shrinkToFit="1"/>
    </xf>
    <xf numFmtId="38" fontId="25" fillId="0" borderId="10" xfId="3" applyFont="1" applyFill="1" applyBorder="1" applyAlignment="1" applyProtection="1">
      <alignment vertical="center" shrinkToFit="1"/>
    </xf>
    <xf numFmtId="38" fontId="25" fillId="0" borderId="17" xfId="3" applyFont="1" applyFill="1" applyBorder="1" applyAlignment="1" applyProtection="1">
      <alignment vertical="center" shrinkToFit="1"/>
    </xf>
    <xf numFmtId="38" fontId="25" fillId="0" borderId="9" xfId="3" applyFont="1" applyFill="1" applyBorder="1" applyAlignment="1" applyProtection="1">
      <alignment vertical="center" shrinkToFit="1"/>
    </xf>
    <xf numFmtId="0" fontId="25" fillId="0" borderId="1" xfId="4" applyFont="1" applyBorder="1" applyAlignment="1">
      <alignment horizontal="center" vertical="center" shrinkToFit="1"/>
    </xf>
    <xf numFmtId="0" fontId="25" fillId="0" borderId="2" xfId="4" applyFont="1" applyBorder="1" applyAlignment="1">
      <alignment horizontal="center" vertical="center" shrinkToFit="1"/>
    </xf>
    <xf numFmtId="0" fontId="25" fillId="0" borderId="5" xfId="4" applyFont="1" applyBorder="1" applyAlignment="1">
      <alignment horizontal="center" vertical="center" shrinkToFit="1"/>
    </xf>
    <xf numFmtId="38" fontId="25" fillId="0" borderId="10" xfId="3" applyFont="1" applyFill="1" applyBorder="1" applyAlignment="1" applyProtection="1">
      <alignment horizontal="right" vertical="center" shrinkToFit="1"/>
    </xf>
    <xf numFmtId="38" fontId="25" fillId="0" borderId="17" xfId="3" applyFont="1" applyFill="1" applyBorder="1" applyAlignment="1" applyProtection="1">
      <alignment horizontal="right" vertical="center" shrinkToFit="1"/>
    </xf>
    <xf numFmtId="38" fontId="25" fillId="0" borderId="9" xfId="3" applyFont="1" applyFill="1" applyBorder="1" applyAlignment="1" applyProtection="1">
      <alignment horizontal="right" vertical="center" shrinkToFit="1"/>
    </xf>
    <xf numFmtId="0" fontId="18" fillId="0" borderId="10" xfId="4" applyFont="1" applyBorder="1" applyAlignment="1">
      <alignment horizontal="distributed" vertical="distributed" indent="1"/>
    </xf>
    <xf numFmtId="0" fontId="18" fillId="0" borderId="17" xfId="4" applyFont="1" applyBorder="1" applyAlignment="1">
      <alignment horizontal="distributed" vertical="distributed" indent="1"/>
    </xf>
    <xf numFmtId="0" fontId="18" fillId="0" borderId="9" xfId="4" applyFont="1" applyBorder="1" applyAlignment="1">
      <alignment horizontal="distributed" vertical="distributed" indent="1"/>
    </xf>
    <xf numFmtId="0" fontId="18" fillId="0" borderId="10" xfId="4" applyFont="1" applyBorder="1" applyAlignment="1">
      <alignment horizontal="left" vertical="distributed" shrinkToFit="1"/>
    </xf>
    <xf numFmtId="0" fontId="18" fillId="0" borderId="17" xfId="4" applyFont="1" applyBorder="1" applyAlignment="1">
      <alignment horizontal="left" vertical="distributed" shrinkToFit="1"/>
    </xf>
    <xf numFmtId="0" fontId="18" fillId="0" borderId="9" xfId="4" applyFont="1" applyBorder="1" applyAlignment="1">
      <alignment horizontal="left" vertical="distributed" shrinkToFit="1"/>
    </xf>
    <xf numFmtId="0" fontId="18" fillId="0" borderId="3" xfId="4" applyFont="1" applyBorder="1" applyAlignment="1">
      <alignment horizontal="distributed" vertical="distributed" indent="1"/>
    </xf>
    <xf numFmtId="0" fontId="18" fillId="0" borderId="0" xfId="4" applyFont="1" applyAlignment="1">
      <alignment horizontal="distributed" vertical="distributed" indent="1"/>
    </xf>
    <xf numFmtId="0" fontId="18" fillId="0" borderId="13" xfId="4" applyFont="1" applyBorder="1" applyAlignment="1">
      <alignment horizontal="distributed" vertical="distributed" indent="1"/>
    </xf>
    <xf numFmtId="0" fontId="18" fillId="0" borderId="3" xfId="4" applyFont="1" applyBorder="1" applyAlignment="1">
      <alignment horizontal="left" vertical="center" shrinkToFit="1"/>
    </xf>
    <xf numFmtId="0" fontId="18" fillId="0" borderId="0" xfId="4" applyFont="1" applyAlignment="1">
      <alignment horizontal="left" vertical="center" shrinkToFit="1"/>
    </xf>
    <xf numFmtId="180" fontId="18" fillId="0" borderId="10" xfId="4" applyNumberFormat="1" applyFont="1" applyBorder="1" applyAlignment="1">
      <alignment horizontal="left" vertical="distributed" shrinkToFit="1"/>
    </xf>
    <xf numFmtId="180" fontId="18" fillId="0" borderId="17" xfId="4" applyNumberFormat="1" applyFont="1" applyBorder="1" applyAlignment="1">
      <alignment horizontal="left" vertical="distributed" shrinkToFit="1"/>
    </xf>
    <xf numFmtId="180" fontId="18" fillId="0" borderId="9" xfId="4" applyNumberFormat="1" applyFont="1" applyBorder="1" applyAlignment="1">
      <alignment horizontal="left" vertical="distributed" shrinkToFit="1"/>
    </xf>
    <xf numFmtId="0" fontId="18" fillId="0" borderId="37" xfId="4" applyFont="1" applyBorder="1" applyAlignment="1">
      <alignment horizontal="distributed" vertical="distributed" indent="1"/>
    </xf>
    <xf numFmtId="0" fontId="18" fillId="0" borderId="4" xfId="4" applyFont="1" applyBorder="1" applyAlignment="1">
      <alignment horizontal="distributed" vertical="distributed" indent="1"/>
    </xf>
    <xf numFmtId="0" fontId="18" fillId="0" borderId="15" xfId="4" applyFont="1" applyBorder="1" applyAlignment="1">
      <alignment horizontal="distributed" vertical="distributed" indent="1"/>
    </xf>
    <xf numFmtId="0" fontId="18" fillId="0" borderId="37"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13" xfId="4" applyFont="1" applyBorder="1" applyAlignment="1">
      <alignment horizontal="center" vertical="center" shrinkToFit="1"/>
    </xf>
    <xf numFmtId="0" fontId="24" fillId="0" borderId="0" xfId="4" applyFont="1" applyAlignment="1">
      <alignment horizontal="left" vertical="center" readingOrder="1"/>
    </xf>
    <xf numFmtId="0" fontId="24" fillId="0" borderId="4" xfId="4" applyFont="1" applyBorder="1" applyAlignment="1">
      <alignment horizontal="left" vertical="center" readingOrder="1"/>
    </xf>
    <xf numFmtId="0" fontId="18" fillId="0" borderId="17" xfId="4" applyFont="1" applyBorder="1" applyAlignment="1">
      <alignment horizontal="left" vertical="center" shrinkToFit="1"/>
    </xf>
    <xf numFmtId="0" fontId="18" fillId="0" borderId="9" xfId="4" applyFont="1" applyBorder="1" applyAlignment="1">
      <alignment horizontal="left" vertical="center" shrinkToFit="1"/>
    </xf>
    <xf numFmtId="0" fontId="18" fillId="0" borderId="10" xfId="0" applyFont="1" applyBorder="1" applyAlignment="1">
      <alignment horizontal="distributed" vertical="distributed" indent="1"/>
    </xf>
    <xf numFmtId="0" fontId="18" fillId="0" borderId="17" xfId="0" applyFont="1" applyBorder="1" applyAlignment="1">
      <alignment horizontal="distributed" vertical="distributed" indent="1"/>
    </xf>
    <xf numFmtId="0" fontId="18" fillId="0" borderId="9" xfId="0" applyFont="1" applyBorder="1" applyAlignment="1">
      <alignment horizontal="distributed" vertical="distributed" indent="1"/>
    </xf>
    <xf numFmtId="0" fontId="18" fillId="0" borderId="1" xfId="4" applyFont="1" applyBorder="1" applyAlignment="1">
      <alignment horizontal="left" vertical="center" shrinkToFit="1"/>
    </xf>
    <xf numFmtId="181" fontId="18" fillId="0" borderId="17" xfId="0" applyNumberFormat="1" applyFont="1" applyBorder="1" applyAlignment="1" applyProtection="1">
      <alignment horizontal="left" vertical="center" shrinkToFit="1"/>
      <protection locked="0"/>
    </xf>
    <xf numFmtId="181" fontId="18" fillId="0" borderId="9" xfId="0" applyNumberFormat="1" applyFont="1" applyBorder="1" applyAlignment="1" applyProtection="1">
      <alignment horizontal="left" vertical="center" shrinkToFit="1"/>
      <protection locked="0"/>
    </xf>
    <xf numFmtId="181" fontId="18" fillId="0" borderId="10" xfId="0" applyNumberFormat="1" applyFont="1" applyBorder="1" applyAlignment="1" applyProtection="1">
      <alignment horizontal="center" vertical="center" shrinkToFit="1"/>
      <protection locked="0"/>
    </xf>
    <xf numFmtId="181" fontId="18" fillId="0" borderId="17" xfId="0" applyNumberFormat="1"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23" fillId="0" borderId="0" xfId="4" applyFont="1" applyAlignment="1">
      <alignment horizontal="center" vertical="center"/>
    </xf>
    <xf numFmtId="0" fontId="18" fillId="0" borderId="2" xfId="4" applyFont="1" applyBorder="1" applyAlignment="1">
      <alignment horizontal="left" vertical="center" shrinkToFit="1"/>
    </xf>
    <xf numFmtId="38" fontId="25" fillId="3" borderId="10" xfId="3" applyFont="1" applyFill="1" applyBorder="1" applyAlignment="1" applyProtection="1">
      <alignment vertical="center" shrinkToFit="1"/>
      <protection locked="0"/>
    </xf>
    <xf numFmtId="38" fontId="25" fillId="3" borderId="17" xfId="3" applyFont="1" applyFill="1" applyBorder="1" applyAlignment="1" applyProtection="1">
      <alignment vertical="center" shrinkToFit="1"/>
      <protection locked="0"/>
    </xf>
    <xf numFmtId="38" fontId="25" fillId="3" borderId="9" xfId="3" applyFont="1" applyFill="1" applyBorder="1" applyAlignment="1" applyProtection="1">
      <alignment vertical="center" shrinkToFit="1"/>
      <protection locked="0"/>
    </xf>
    <xf numFmtId="0" fontId="25" fillId="0" borderId="1" xfId="4" applyFont="1" applyBorder="1" applyAlignment="1">
      <alignment horizontal="center" vertical="center"/>
    </xf>
    <xf numFmtId="0" fontId="25" fillId="0" borderId="2" xfId="4" applyFont="1" applyBorder="1" applyAlignment="1">
      <alignment horizontal="center" vertical="center"/>
    </xf>
    <xf numFmtId="0" fontId="25" fillId="0" borderId="5" xfId="4" applyFont="1" applyBorder="1" applyAlignment="1">
      <alignment horizontal="center" vertical="center"/>
    </xf>
    <xf numFmtId="0" fontId="18" fillId="3" borderId="10" xfId="4" applyFont="1" applyFill="1" applyBorder="1" applyAlignment="1" applyProtection="1">
      <alignment horizontal="left" vertical="distributed" shrinkToFit="1"/>
      <protection locked="0"/>
    </xf>
    <xf numFmtId="0" fontId="18" fillId="3" borderId="17" xfId="4" applyFont="1" applyFill="1" applyBorder="1" applyAlignment="1" applyProtection="1">
      <alignment horizontal="left" vertical="distributed" shrinkToFit="1"/>
      <protection locked="0"/>
    </xf>
    <xf numFmtId="0" fontId="18" fillId="3" borderId="9" xfId="4" applyFont="1" applyFill="1" applyBorder="1" applyAlignment="1" applyProtection="1">
      <alignment horizontal="left" vertical="distributed" shrinkToFit="1"/>
      <protection locked="0"/>
    </xf>
    <xf numFmtId="49" fontId="18" fillId="3" borderId="3" xfId="4" applyNumberFormat="1" applyFont="1" applyFill="1" applyBorder="1" applyAlignment="1" applyProtection="1">
      <alignment horizontal="left" vertical="center" shrinkToFit="1"/>
      <protection locked="0"/>
    </xf>
    <xf numFmtId="49" fontId="18" fillId="3" borderId="0" xfId="4" applyNumberFormat="1" applyFont="1" applyFill="1" applyAlignment="1" applyProtection="1">
      <alignment horizontal="left" vertical="center" shrinkToFit="1"/>
      <protection locked="0"/>
    </xf>
    <xf numFmtId="180" fontId="18" fillId="3" borderId="10" xfId="4" applyNumberFormat="1" applyFont="1" applyFill="1" applyBorder="1" applyAlignment="1" applyProtection="1">
      <alignment horizontal="left" vertical="distributed" shrinkToFit="1"/>
      <protection locked="0"/>
    </xf>
    <xf numFmtId="180" fontId="18" fillId="3" borderId="17" xfId="4" applyNumberFormat="1" applyFont="1" applyFill="1" applyBorder="1" applyAlignment="1" applyProtection="1">
      <alignment horizontal="left" vertical="distributed" shrinkToFit="1"/>
      <protection locked="0"/>
    </xf>
    <xf numFmtId="180" fontId="18" fillId="3" borderId="9" xfId="4" applyNumberFormat="1" applyFont="1" applyFill="1" applyBorder="1" applyAlignment="1" applyProtection="1">
      <alignment horizontal="left" vertical="distributed" shrinkToFit="1"/>
      <protection locked="0"/>
    </xf>
    <xf numFmtId="49" fontId="18" fillId="3" borderId="37" xfId="4" applyNumberFormat="1" applyFont="1" applyFill="1" applyBorder="1" applyAlignment="1" applyProtection="1">
      <alignment horizontal="left" vertical="center" shrinkToFit="1"/>
      <protection locked="0"/>
    </xf>
    <xf numFmtId="49" fontId="18" fillId="3" borderId="4" xfId="4" applyNumberFormat="1" applyFont="1" applyFill="1" applyBorder="1" applyAlignment="1" applyProtection="1">
      <alignment horizontal="left" vertical="center" shrinkToFit="1"/>
      <protection locked="0"/>
    </xf>
    <xf numFmtId="0" fontId="18" fillId="3" borderId="3" xfId="4" applyFont="1" applyFill="1" applyBorder="1" applyAlignment="1" applyProtection="1">
      <alignment horizontal="left" vertical="center" shrinkToFit="1"/>
      <protection locked="0"/>
    </xf>
    <xf numFmtId="0" fontId="18" fillId="3" borderId="0" xfId="4" applyFont="1" applyFill="1" applyAlignment="1" applyProtection="1">
      <alignment horizontal="left" vertical="center" shrinkToFit="1"/>
      <protection locked="0"/>
    </xf>
    <xf numFmtId="49" fontId="18" fillId="3" borderId="17" xfId="4" applyNumberFormat="1" applyFont="1" applyFill="1" applyBorder="1" applyAlignment="1" applyProtection="1">
      <alignment horizontal="left" vertical="center" shrinkToFit="1"/>
      <protection locked="0"/>
    </xf>
    <xf numFmtId="49" fontId="18" fillId="3" borderId="9" xfId="4" applyNumberFormat="1" applyFont="1" applyFill="1" applyBorder="1" applyAlignment="1" applyProtection="1">
      <alignment horizontal="left" vertical="center" shrinkToFit="1"/>
      <protection locked="0"/>
    </xf>
    <xf numFmtId="0" fontId="18" fillId="3" borderId="3" xfId="4" applyFont="1" applyFill="1" applyBorder="1" applyAlignment="1" applyProtection="1">
      <alignment horizontal="left" vertical="top" shrinkToFit="1"/>
      <protection locked="0"/>
    </xf>
    <xf numFmtId="0" fontId="18" fillId="3" borderId="0" xfId="4" applyFont="1" applyFill="1" applyAlignment="1" applyProtection="1">
      <alignment horizontal="left" vertical="top" shrinkToFit="1"/>
      <protection locked="0"/>
    </xf>
    <xf numFmtId="0" fontId="23" fillId="3" borderId="0" xfId="4" applyFont="1" applyFill="1" applyAlignment="1" applyProtection="1">
      <alignment horizontal="left" vertical="center" shrinkToFit="1"/>
      <protection locked="0"/>
    </xf>
    <xf numFmtId="0" fontId="23" fillId="3" borderId="0" xfId="4" applyFont="1" applyFill="1" applyAlignment="1" applyProtection="1">
      <alignment horizontal="center" vertical="center" shrinkToFit="1"/>
      <protection locked="0"/>
    </xf>
    <xf numFmtId="181" fontId="18" fillId="3" borderId="17" xfId="0" applyNumberFormat="1" applyFont="1" applyFill="1" applyBorder="1" applyAlignment="1" applyProtection="1">
      <alignment horizontal="left" vertical="center" shrinkToFit="1"/>
      <protection locked="0"/>
    </xf>
    <xf numFmtId="181" fontId="18" fillId="3" borderId="9" xfId="0" applyNumberFormat="1" applyFont="1" applyFill="1" applyBorder="1" applyAlignment="1" applyProtection="1">
      <alignment horizontal="left" vertical="center" shrinkToFit="1"/>
      <protection locked="0"/>
    </xf>
    <xf numFmtId="0" fontId="18" fillId="3" borderId="10"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0" fontId="18" fillId="0" borderId="3" xfId="0" applyFont="1" applyBorder="1" applyAlignment="1">
      <alignment horizontal="distributed" vertical="distributed" indent="1"/>
    </xf>
    <xf numFmtId="0" fontId="18" fillId="0" borderId="0" xfId="0" applyFont="1" applyAlignment="1">
      <alignment horizontal="distributed" vertical="distributed" indent="1"/>
    </xf>
    <xf numFmtId="0" fontId="18" fillId="0" borderId="13" xfId="0" applyFont="1" applyBorder="1" applyAlignment="1">
      <alignment horizontal="distributed" vertical="distributed" indent="1"/>
    </xf>
    <xf numFmtId="49" fontId="18" fillId="3" borderId="3" xfId="0" applyNumberFormat="1" applyFont="1" applyFill="1" applyBorder="1" applyAlignment="1" applyProtection="1">
      <alignment horizontal="left" vertical="center" shrinkToFit="1"/>
      <protection locked="0"/>
    </xf>
    <xf numFmtId="49" fontId="18" fillId="3" borderId="0" xfId="0" applyNumberFormat="1" applyFont="1" applyFill="1" applyAlignment="1" applyProtection="1">
      <alignment horizontal="left" vertical="center" shrinkToFit="1"/>
      <protection locked="0"/>
    </xf>
    <xf numFmtId="0" fontId="18" fillId="0" borderId="37" xfId="0" applyFont="1" applyBorder="1" applyAlignment="1">
      <alignment horizontal="distributed" vertical="distributed" indent="1"/>
    </xf>
    <xf numFmtId="0" fontId="18" fillId="0" borderId="4" xfId="0" applyFont="1" applyBorder="1" applyAlignment="1">
      <alignment horizontal="distributed" vertical="distributed" indent="1"/>
    </xf>
    <xf numFmtId="0" fontId="18" fillId="0" borderId="15" xfId="0" applyFont="1" applyBorder="1" applyAlignment="1">
      <alignment horizontal="distributed" vertical="distributed" indent="1"/>
    </xf>
    <xf numFmtId="49" fontId="18" fillId="3" borderId="37" xfId="0" applyNumberFormat="1" applyFont="1" applyFill="1" applyBorder="1" applyAlignment="1" applyProtection="1">
      <alignment horizontal="left" vertical="center" shrinkToFit="1"/>
      <protection locked="0"/>
    </xf>
    <xf numFmtId="49" fontId="18" fillId="3" borderId="4" xfId="0" applyNumberFormat="1"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0" fontId="18" fillId="3" borderId="0" xfId="0" applyFont="1" applyFill="1" applyAlignment="1" applyProtection="1">
      <alignment horizontal="left" vertical="center" shrinkToFit="1"/>
      <protection locked="0"/>
    </xf>
    <xf numFmtId="49" fontId="18" fillId="3" borderId="17" xfId="0" applyNumberFormat="1" applyFont="1" applyFill="1" applyBorder="1" applyAlignment="1" applyProtection="1">
      <alignment horizontal="left" vertical="center" shrinkToFit="1"/>
      <protection locked="0"/>
    </xf>
    <xf numFmtId="49" fontId="18" fillId="3" borderId="9" xfId="0" applyNumberFormat="1" applyFont="1" applyFill="1" applyBorder="1" applyAlignment="1" applyProtection="1">
      <alignment horizontal="left" vertical="center" shrinkToFit="1"/>
      <protection locked="0"/>
    </xf>
    <xf numFmtId="0" fontId="18" fillId="3" borderId="1" xfId="0" applyFont="1" applyFill="1" applyBorder="1" applyAlignment="1" applyProtection="1">
      <alignment horizontal="left" vertical="center" shrinkToFit="1"/>
      <protection locked="0"/>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xf>
    <xf numFmtId="0" fontId="8" fillId="0" borderId="1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176" fontId="12" fillId="0" borderId="0" xfId="0" applyNumberFormat="1" applyFont="1" applyAlignment="1">
      <alignment horizontal="left" vertical="center"/>
    </xf>
    <xf numFmtId="176" fontId="12" fillId="0" borderId="13" xfId="0" applyNumberFormat="1" applyFont="1" applyBorder="1" applyAlignment="1">
      <alignment horizontal="left" vertical="center"/>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76" fontId="11" fillId="0" borderId="7"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176" fontId="12" fillId="0" borderId="0" xfId="0" applyNumberFormat="1" applyFont="1" applyAlignment="1" applyProtection="1">
      <alignment horizontal="left" vertical="center"/>
      <protection locked="0"/>
    </xf>
    <xf numFmtId="176" fontId="12" fillId="0" borderId="13" xfId="0" applyNumberFormat="1" applyFont="1" applyBorder="1" applyAlignment="1" applyProtection="1">
      <alignment horizontal="left" vertical="center"/>
      <protection locked="0"/>
    </xf>
    <xf numFmtId="0" fontId="11" fillId="0" borderId="19"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176" fontId="11" fillId="0" borderId="20"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176" fontId="11" fillId="0" borderId="22" xfId="0" applyNumberFormat="1" applyFont="1" applyBorder="1" applyAlignment="1" applyProtection="1">
      <alignment horizontal="center" vertical="center"/>
      <protection locked="0"/>
    </xf>
    <xf numFmtId="178" fontId="11" fillId="0" borderId="38" xfId="0" applyNumberFormat="1" applyFont="1" applyBorder="1" applyAlignment="1" applyProtection="1">
      <alignment horizontal="center" vertical="center"/>
      <protection locked="0"/>
    </xf>
    <xf numFmtId="178" fontId="11" fillId="0" borderId="39" xfId="0" applyNumberFormat="1" applyFont="1" applyBorder="1" applyAlignment="1" applyProtection="1">
      <alignment horizontal="center" vertical="center"/>
      <protection locked="0"/>
    </xf>
    <xf numFmtId="0" fontId="8" fillId="0" borderId="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176" fontId="11" fillId="0" borderId="16" xfId="0" applyNumberFormat="1" applyFont="1" applyBorder="1" applyAlignment="1" applyProtection="1">
      <alignment horizontal="center" vertical="center"/>
      <protection locked="0"/>
    </xf>
    <xf numFmtId="176" fontId="11" fillId="0" borderId="9" xfId="0" applyNumberFormat="1"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8" fillId="0" borderId="57"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176" fontId="11" fillId="2" borderId="7" xfId="0" applyNumberFormat="1" applyFont="1" applyFill="1" applyBorder="1" applyAlignment="1" applyProtection="1">
      <alignment horizontal="center" vertical="center"/>
      <protection locked="0"/>
    </xf>
    <xf numFmtId="176" fontId="11" fillId="2" borderId="6" xfId="0" applyNumberFormat="1" applyFont="1" applyFill="1" applyBorder="1" applyAlignment="1" applyProtection="1">
      <alignment horizontal="center" vertical="center"/>
      <protection locked="0"/>
    </xf>
    <xf numFmtId="176" fontId="11" fillId="2" borderId="20" xfId="0" applyNumberFormat="1" applyFont="1" applyFill="1" applyBorder="1" applyAlignment="1" applyProtection="1">
      <alignment horizontal="center" vertical="center"/>
      <protection locked="0"/>
    </xf>
    <xf numFmtId="176" fontId="11" fillId="2" borderId="21" xfId="0" applyNumberFormat="1" applyFont="1" applyFill="1" applyBorder="1" applyAlignment="1" applyProtection="1">
      <alignment horizontal="center" vertical="center"/>
      <protection locked="0"/>
    </xf>
    <xf numFmtId="176" fontId="11" fillId="2" borderId="22"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178" fontId="11" fillId="2" borderId="39" xfId="0" applyNumberFormat="1" applyFont="1" applyFill="1" applyBorder="1" applyAlignment="1" applyProtection="1">
      <alignment horizontal="center" vertical="center"/>
      <protection locked="0"/>
    </xf>
  </cellXfs>
  <cellStyles count="6">
    <cellStyle name="パーセント 2" xfId="1" xr:uid="{00000000-0005-0000-0000-000000000000}"/>
    <cellStyle name="桁区切り" xfId="2" builtinId="6"/>
    <cellStyle name="桁区切り 2" xfId="3" xr:uid="{00000000-0005-0000-0000-000002000000}"/>
    <cellStyle name="通貨 2" xfId="5" xr:uid="{4E7F993B-DFD6-4B82-A538-9A5FCDE508DB}"/>
    <cellStyle name="標準" xfId="0" builtinId="0"/>
    <cellStyle name="標準 2" xfId="4" xr:uid="{00000000-0005-0000-0000-000005000000}"/>
  </cellStyles>
  <dxfs count="0"/>
  <tableStyles count="0" defaultTableStyle="TableStyleMedium2" defaultPivotStyle="PivotStyleLight16"/>
  <colors>
    <mruColors>
      <color rgb="FFFF00FF"/>
      <color rgb="FF00CC00"/>
      <color rgb="FF00FF00"/>
      <color rgb="FFF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22</xdr:col>
      <xdr:colOff>66675</xdr:colOff>
      <xdr:row>38</xdr:row>
      <xdr:rowOff>0</xdr:rowOff>
    </xdr:from>
    <xdr:to>
      <xdr:col>23</xdr:col>
      <xdr:colOff>142875</xdr:colOff>
      <xdr:row>38</xdr:row>
      <xdr:rowOff>0</xdr:rowOff>
    </xdr:to>
    <xdr:sp macro="" textlink="">
      <xdr:nvSpPr>
        <xdr:cNvPr id="2" name="Oval 9">
          <a:extLst>
            <a:ext uri="{FF2B5EF4-FFF2-40B4-BE49-F238E27FC236}">
              <a16:creationId xmlns:a16="http://schemas.microsoft.com/office/drawing/2014/main" id="{893A9E71-03EC-43B7-801C-300C3617D7A5}"/>
            </a:ext>
          </a:extLst>
        </xdr:cNvPr>
        <xdr:cNvSpPr>
          <a:spLocks noChangeArrowheads="1"/>
        </xdr:cNvSpPr>
      </xdr:nvSpPr>
      <xdr:spPr bwMode="auto">
        <a:xfrm>
          <a:off x="5267325" y="968692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22</xdr:col>
      <xdr:colOff>66675</xdr:colOff>
      <xdr:row>38</xdr:row>
      <xdr:rowOff>0</xdr:rowOff>
    </xdr:from>
    <xdr:to>
      <xdr:col>23</xdr:col>
      <xdr:colOff>142875</xdr:colOff>
      <xdr:row>38</xdr:row>
      <xdr:rowOff>0</xdr:rowOff>
    </xdr:to>
    <xdr:sp macro="" textlink="">
      <xdr:nvSpPr>
        <xdr:cNvPr id="3" name="Oval 16">
          <a:extLst>
            <a:ext uri="{FF2B5EF4-FFF2-40B4-BE49-F238E27FC236}">
              <a16:creationId xmlns:a16="http://schemas.microsoft.com/office/drawing/2014/main" id="{B7063A57-0A85-43AA-BAFB-E1C05BC5AF67}"/>
            </a:ext>
          </a:extLst>
        </xdr:cNvPr>
        <xdr:cNvSpPr>
          <a:spLocks noChangeArrowheads="1"/>
        </xdr:cNvSpPr>
      </xdr:nvSpPr>
      <xdr:spPr bwMode="auto">
        <a:xfrm>
          <a:off x="5267325" y="968692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4" name="Oval 9">
          <a:extLst>
            <a:ext uri="{FF2B5EF4-FFF2-40B4-BE49-F238E27FC236}">
              <a16:creationId xmlns:a16="http://schemas.microsoft.com/office/drawing/2014/main" id="{927F1A20-AA58-4DD9-AD9A-7DF5FE1B6A8E}"/>
            </a:ext>
          </a:extLst>
        </xdr:cNvPr>
        <xdr:cNvSpPr>
          <a:spLocks noChangeArrowheads="1"/>
        </xdr:cNvSpPr>
      </xdr:nvSpPr>
      <xdr:spPr bwMode="auto">
        <a:xfrm>
          <a:off x="9820275" y="19640550"/>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5" name="Oval 16">
          <a:extLst>
            <a:ext uri="{FF2B5EF4-FFF2-40B4-BE49-F238E27FC236}">
              <a16:creationId xmlns:a16="http://schemas.microsoft.com/office/drawing/2014/main" id="{B87D1391-4697-4A3F-AC91-F32F8888E3F1}"/>
            </a:ext>
          </a:extLst>
        </xdr:cNvPr>
        <xdr:cNvSpPr>
          <a:spLocks noChangeArrowheads="1"/>
        </xdr:cNvSpPr>
      </xdr:nvSpPr>
      <xdr:spPr bwMode="auto">
        <a:xfrm>
          <a:off x="9820275" y="19640550"/>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6" name="Oval 9">
          <a:extLst>
            <a:ext uri="{FF2B5EF4-FFF2-40B4-BE49-F238E27FC236}">
              <a16:creationId xmlns:a16="http://schemas.microsoft.com/office/drawing/2014/main" id="{071D04CD-56A7-4A5D-A227-491D5FF9925E}"/>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7" name="Oval 16">
          <a:extLst>
            <a:ext uri="{FF2B5EF4-FFF2-40B4-BE49-F238E27FC236}">
              <a16:creationId xmlns:a16="http://schemas.microsoft.com/office/drawing/2014/main" id="{B2ABDA3F-D78B-4098-A43A-CCF90926C882}"/>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8" name="Oval 9">
          <a:extLst>
            <a:ext uri="{FF2B5EF4-FFF2-40B4-BE49-F238E27FC236}">
              <a16:creationId xmlns:a16="http://schemas.microsoft.com/office/drawing/2014/main" id="{00D1C6CF-ACF9-4263-A58E-F8018DFCA575}"/>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9" name="Oval 16">
          <a:extLst>
            <a:ext uri="{FF2B5EF4-FFF2-40B4-BE49-F238E27FC236}">
              <a16:creationId xmlns:a16="http://schemas.microsoft.com/office/drawing/2014/main" id="{23032D93-2249-4765-AFEF-6C6A92C05944}"/>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editAs="oneCell">
    <xdr:from>
      <xdr:col>37</xdr:col>
      <xdr:colOff>167641</xdr:colOff>
      <xdr:row>92</xdr:row>
      <xdr:rowOff>106680</xdr:rowOff>
    </xdr:from>
    <xdr:to>
      <xdr:col>56</xdr:col>
      <xdr:colOff>9526</xdr:colOff>
      <xdr:row>119</xdr:row>
      <xdr:rowOff>5715</xdr:rowOff>
    </xdr:to>
    <xdr:pic>
      <xdr:nvPicPr>
        <xdr:cNvPr id="10" name="Picture 1196">
          <a:extLst>
            <a:ext uri="{FF2B5EF4-FFF2-40B4-BE49-F238E27FC236}">
              <a16:creationId xmlns:a16="http://schemas.microsoft.com/office/drawing/2014/main" id="{EB3AB254-6BF3-4AEC-BD56-569077C9E42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6281" y="23332440"/>
          <a:ext cx="4038600" cy="611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62755</xdr:colOff>
      <xdr:row>93</xdr:row>
      <xdr:rowOff>0</xdr:rowOff>
    </xdr:from>
    <xdr:to>
      <xdr:col>56</xdr:col>
      <xdr:colOff>7094</xdr:colOff>
      <xdr:row>118</xdr:row>
      <xdr:rowOff>75768</xdr:rowOff>
    </xdr:to>
    <xdr:pic>
      <xdr:nvPicPr>
        <xdr:cNvPr id="34" name="Picture 1196">
          <a:extLst>
            <a:ext uri="{FF2B5EF4-FFF2-40B4-BE49-F238E27FC236}">
              <a16:creationId xmlns:a16="http://schemas.microsoft.com/office/drawing/2014/main" id="{C511F73D-7495-47F2-A19A-8E4F7158C7D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1296" y="23415812"/>
          <a:ext cx="3978457" cy="6082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66675</xdr:colOff>
      <xdr:row>38</xdr:row>
      <xdr:rowOff>0</xdr:rowOff>
    </xdr:from>
    <xdr:to>
      <xdr:col>23</xdr:col>
      <xdr:colOff>142875</xdr:colOff>
      <xdr:row>38</xdr:row>
      <xdr:rowOff>0</xdr:rowOff>
    </xdr:to>
    <xdr:sp macro="" textlink="">
      <xdr:nvSpPr>
        <xdr:cNvPr id="2" name="Oval 9">
          <a:extLst>
            <a:ext uri="{FF2B5EF4-FFF2-40B4-BE49-F238E27FC236}">
              <a16:creationId xmlns:a16="http://schemas.microsoft.com/office/drawing/2014/main" id="{B9F46A42-5467-47C5-9B74-956DCA3D6A67}"/>
            </a:ext>
          </a:extLst>
        </xdr:cNvPr>
        <xdr:cNvSpPr>
          <a:spLocks noChangeArrowheads="1"/>
        </xdr:cNvSpPr>
      </xdr:nvSpPr>
      <xdr:spPr bwMode="auto">
        <a:xfrm>
          <a:off x="4855845" y="958215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22</xdr:col>
      <xdr:colOff>66675</xdr:colOff>
      <xdr:row>38</xdr:row>
      <xdr:rowOff>0</xdr:rowOff>
    </xdr:from>
    <xdr:to>
      <xdr:col>23</xdr:col>
      <xdr:colOff>142875</xdr:colOff>
      <xdr:row>38</xdr:row>
      <xdr:rowOff>0</xdr:rowOff>
    </xdr:to>
    <xdr:sp macro="" textlink="">
      <xdr:nvSpPr>
        <xdr:cNvPr id="3" name="Oval 16">
          <a:extLst>
            <a:ext uri="{FF2B5EF4-FFF2-40B4-BE49-F238E27FC236}">
              <a16:creationId xmlns:a16="http://schemas.microsoft.com/office/drawing/2014/main" id="{A65F3477-1DD3-4708-A738-8D73391C65F5}"/>
            </a:ext>
          </a:extLst>
        </xdr:cNvPr>
        <xdr:cNvSpPr>
          <a:spLocks noChangeArrowheads="1"/>
        </xdr:cNvSpPr>
      </xdr:nvSpPr>
      <xdr:spPr bwMode="auto">
        <a:xfrm>
          <a:off x="4855845" y="958215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4" name="Oval 9">
          <a:extLst>
            <a:ext uri="{FF2B5EF4-FFF2-40B4-BE49-F238E27FC236}">
              <a16:creationId xmlns:a16="http://schemas.microsoft.com/office/drawing/2014/main" id="{5338C044-C7D3-47D3-BEBD-8FDA816DE2CE}"/>
            </a:ext>
          </a:extLst>
        </xdr:cNvPr>
        <xdr:cNvSpPr>
          <a:spLocks noChangeArrowheads="1"/>
        </xdr:cNvSpPr>
      </xdr:nvSpPr>
      <xdr:spPr bwMode="auto">
        <a:xfrm>
          <a:off x="9046845" y="19459575"/>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5" name="Oval 16">
          <a:extLst>
            <a:ext uri="{FF2B5EF4-FFF2-40B4-BE49-F238E27FC236}">
              <a16:creationId xmlns:a16="http://schemas.microsoft.com/office/drawing/2014/main" id="{DCCD82E8-E83B-423A-9AAD-FFCAD2B292BC}"/>
            </a:ext>
          </a:extLst>
        </xdr:cNvPr>
        <xdr:cNvSpPr>
          <a:spLocks noChangeArrowheads="1"/>
        </xdr:cNvSpPr>
      </xdr:nvSpPr>
      <xdr:spPr bwMode="auto">
        <a:xfrm>
          <a:off x="9046845" y="19459575"/>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6" name="Oval 9">
          <a:extLst>
            <a:ext uri="{FF2B5EF4-FFF2-40B4-BE49-F238E27FC236}">
              <a16:creationId xmlns:a16="http://schemas.microsoft.com/office/drawing/2014/main" id="{6086E2D1-69F3-4FFD-A184-690E3AF5FDB4}"/>
            </a:ext>
          </a:extLst>
        </xdr:cNvPr>
        <xdr:cNvSpPr>
          <a:spLocks noChangeArrowheads="1"/>
        </xdr:cNvSpPr>
      </xdr:nvSpPr>
      <xdr:spPr bwMode="auto">
        <a:xfrm>
          <a:off x="9046845" y="2933700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7" name="Oval 16">
          <a:extLst>
            <a:ext uri="{FF2B5EF4-FFF2-40B4-BE49-F238E27FC236}">
              <a16:creationId xmlns:a16="http://schemas.microsoft.com/office/drawing/2014/main" id="{0BB7BE01-BE33-41DD-AC7E-3E8EE519530B}"/>
            </a:ext>
          </a:extLst>
        </xdr:cNvPr>
        <xdr:cNvSpPr>
          <a:spLocks noChangeArrowheads="1"/>
        </xdr:cNvSpPr>
      </xdr:nvSpPr>
      <xdr:spPr bwMode="auto">
        <a:xfrm>
          <a:off x="9046845" y="2933700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8" name="Oval 9">
          <a:extLst>
            <a:ext uri="{FF2B5EF4-FFF2-40B4-BE49-F238E27FC236}">
              <a16:creationId xmlns:a16="http://schemas.microsoft.com/office/drawing/2014/main" id="{8A5095A1-F231-4965-9EED-4A484FFF81D2}"/>
            </a:ext>
          </a:extLst>
        </xdr:cNvPr>
        <xdr:cNvSpPr>
          <a:spLocks noChangeArrowheads="1"/>
        </xdr:cNvSpPr>
      </xdr:nvSpPr>
      <xdr:spPr bwMode="auto">
        <a:xfrm>
          <a:off x="9046845" y="2933700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9" name="Oval 16">
          <a:extLst>
            <a:ext uri="{FF2B5EF4-FFF2-40B4-BE49-F238E27FC236}">
              <a16:creationId xmlns:a16="http://schemas.microsoft.com/office/drawing/2014/main" id="{A06D0FCB-3B4A-4F3C-A541-49EF423FCD25}"/>
            </a:ext>
          </a:extLst>
        </xdr:cNvPr>
        <xdr:cNvSpPr>
          <a:spLocks noChangeArrowheads="1"/>
        </xdr:cNvSpPr>
      </xdr:nvSpPr>
      <xdr:spPr bwMode="auto">
        <a:xfrm>
          <a:off x="9046845" y="29337000"/>
          <a:ext cx="29527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13</xdr:col>
      <xdr:colOff>120650</xdr:colOff>
      <xdr:row>1</xdr:row>
      <xdr:rowOff>238125</xdr:rowOff>
    </xdr:from>
    <xdr:to>
      <xdr:col>18</xdr:col>
      <xdr:colOff>136544</xdr:colOff>
      <xdr:row>2</xdr:row>
      <xdr:rowOff>152400</xdr:rowOff>
    </xdr:to>
    <xdr:sp macro="" textlink="">
      <xdr:nvSpPr>
        <xdr:cNvPr id="11" name="AutoShape 14">
          <a:extLst>
            <a:ext uri="{FF2B5EF4-FFF2-40B4-BE49-F238E27FC236}">
              <a16:creationId xmlns:a16="http://schemas.microsoft.com/office/drawing/2014/main" id="{E6D787EE-BC71-477D-A326-ABFBE4ED8A12}"/>
            </a:ext>
          </a:extLst>
        </xdr:cNvPr>
        <xdr:cNvSpPr>
          <a:spLocks noChangeArrowheads="1"/>
        </xdr:cNvSpPr>
      </xdr:nvSpPr>
      <xdr:spPr bwMode="auto">
        <a:xfrm>
          <a:off x="2941955" y="744855"/>
          <a:ext cx="1105554" cy="350520"/>
        </a:xfrm>
        <a:prstGeom prst="wedgeRoundRectCallout">
          <a:avLst>
            <a:gd name="adj1" fmla="val 51281"/>
            <a:gd name="adj2" fmla="val 8024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西暦で入力</a:t>
          </a:r>
        </a:p>
      </xdr:txBody>
    </xdr:sp>
    <xdr:clientData/>
  </xdr:twoCellAnchor>
  <xdr:twoCellAnchor>
    <xdr:from>
      <xdr:col>8</xdr:col>
      <xdr:colOff>31376</xdr:colOff>
      <xdr:row>19</xdr:row>
      <xdr:rowOff>112619</xdr:rowOff>
    </xdr:from>
    <xdr:to>
      <xdr:col>24</xdr:col>
      <xdr:colOff>187138</xdr:colOff>
      <xdr:row>20</xdr:row>
      <xdr:rowOff>339020</xdr:rowOff>
    </xdr:to>
    <xdr:sp macro="" textlink="">
      <xdr:nvSpPr>
        <xdr:cNvPr id="12" name="角丸四角形 15">
          <a:extLst>
            <a:ext uri="{FF2B5EF4-FFF2-40B4-BE49-F238E27FC236}">
              <a16:creationId xmlns:a16="http://schemas.microsoft.com/office/drawing/2014/main" id="{BEB6A29D-B1BE-4325-9FC7-06B093DFAB78}"/>
            </a:ext>
          </a:extLst>
        </xdr:cNvPr>
        <xdr:cNvSpPr/>
      </xdr:nvSpPr>
      <xdr:spPr>
        <a:xfrm>
          <a:off x="1753496" y="5856194"/>
          <a:ext cx="3662867" cy="576921"/>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データの入力が出来るのは黄色く塗られている個所のみ</a:t>
          </a:r>
          <a:endParaRPr kumimoji="1" lang="en-US" altLang="ja-JP" sz="1050">
            <a:solidFill>
              <a:sysClr val="windowText" lastClr="000000"/>
            </a:solidFill>
          </a:endParaRPr>
        </a:p>
      </xdr:txBody>
    </xdr:sp>
    <xdr:clientData/>
  </xdr:twoCellAnchor>
  <xdr:twoCellAnchor>
    <xdr:from>
      <xdr:col>7</xdr:col>
      <xdr:colOff>234949</xdr:colOff>
      <xdr:row>6</xdr:row>
      <xdr:rowOff>152400</xdr:rowOff>
    </xdr:from>
    <xdr:to>
      <xdr:col>27</xdr:col>
      <xdr:colOff>9524</xdr:colOff>
      <xdr:row>12</xdr:row>
      <xdr:rowOff>19050</xdr:rowOff>
    </xdr:to>
    <xdr:sp macro="" textlink="">
      <xdr:nvSpPr>
        <xdr:cNvPr id="13" name="角丸四角形 31">
          <a:extLst>
            <a:ext uri="{FF2B5EF4-FFF2-40B4-BE49-F238E27FC236}">
              <a16:creationId xmlns:a16="http://schemas.microsoft.com/office/drawing/2014/main" id="{78716090-C7E6-4E4D-BBA2-806532AB06F3}"/>
            </a:ext>
          </a:extLst>
        </xdr:cNvPr>
        <xdr:cNvSpPr/>
      </xdr:nvSpPr>
      <xdr:spPr>
        <a:xfrm>
          <a:off x="1722754" y="2171700"/>
          <a:ext cx="4175125" cy="1348740"/>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50">
              <a:solidFill>
                <a:sysClr val="windowText" lastClr="000000"/>
              </a:solidFill>
            </a:rPr>
            <a:t>■注文書あり</a:t>
          </a:r>
          <a:endParaRPr kumimoji="1" lang="en-US" altLang="ja-JP" sz="1050">
            <a:solidFill>
              <a:sysClr val="windowText" lastClr="000000"/>
            </a:solidFill>
          </a:endParaRPr>
        </a:p>
        <a:p>
          <a:pPr algn="l"/>
          <a:r>
            <a:rPr kumimoji="1" lang="ja-JP" altLang="en-US" sz="1050">
              <a:solidFill>
                <a:sysClr val="windowText" lastClr="000000"/>
              </a:solidFill>
            </a:rPr>
            <a:t>　</a:t>
          </a:r>
          <a:r>
            <a:rPr kumimoji="1" lang="ja-JP" altLang="en-US" sz="1050" baseline="0">
              <a:solidFill>
                <a:sysClr val="windowText" lastClr="000000"/>
              </a:solidFill>
            </a:rPr>
            <a:t>  注文書から転記</a:t>
          </a:r>
          <a:endParaRPr kumimoji="1" lang="en-US" altLang="ja-JP" sz="1050" baseline="0">
            <a:solidFill>
              <a:sysClr val="windowText" lastClr="000000"/>
            </a:solidFill>
          </a:endParaRPr>
        </a:p>
        <a:p>
          <a:pPr algn="l"/>
          <a:r>
            <a:rPr kumimoji="1" lang="ja-JP" altLang="en-US" sz="1050" baseline="0">
              <a:solidFill>
                <a:sysClr val="windowText" lastClr="000000"/>
              </a:solidFill>
            </a:rPr>
            <a:t>■注文書なし（契約締結等）</a:t>
          </a:r>
          <a:endParaRPr kumimoji="1" lang="en-US" altLang="ja-JP" sz="1050" baseline="0">
            <a:solidFill>
              <a:sysClr val="windowText" lastClr="000000"/>
            </a:solidFill>
          </a:endParaRPr>
        </a:p>
        <a:p>
          <a:pPr algn="l"/>
          <a:r>
            <a:rPr kumimoji="1" lang="ja-JP" altLang="en-US" sz="1050" baseline="0">
              <a:solidFill>
                <a:sysClr val="windowText" lastClr="000000"/>
              </a:solidFill>
            </a:rPr>
            <a:t>　  </a:t>
          </a:r>
          <a:r>
            <a:rPr kumimoji="1" lang="en-US" altLang="ja-JP" sz="1050" baseline="0">
              <a:solidFill>
                <a:sysClr val="windowText" lastClr="000000"/>
              </a:solidFill>
            </a:rPr>
            <a:t>【</a:t>
          </a:r>
          <a:r>
            <a:rPr kumimoji="1" lang="ja-JP" altLang="en-US" sz="1050" baseline="0">
              <a:solidFill>
                <a:sysClr val="windowText" lastClr="000000"/>
              </a:solidFill>
            </a:rPr>
            <a:t>現場名</a:t>
          </a:r>
          <a:r>
            <a:rPr kumimoji="1" lang="en-US" altLang="ja-JP" sz="1050" baseline="0">
              <a:solidFill>
                <a:sysClr val="windowText" lastClr="000000"/>
              </a:solidFill>
            </a:rPr>
            <a:t>】【</a:t>
          </a:r>
          <a:r>
            <a:rPr kumimoji="1" lang="ja-JP" altLang="en-US" sz="1050" baseline="0">
              <a:solidFill>
                <a:sysClr val="windowText" lastClr="000000"/>
              </a:solidFill>
            </a:rPr>
            <a:t>件名</a:t>
          </a:r>
          <a:r>
            <a:rPr kumimoji="1" lang="en-US" altLang="ja-JP" sz="1050" baseline="0">
              <a:solidFill>
                <a:sysClr val="windowText" lastClr="000000"/>
              </a:solidFill>
            </a:rPr>
            <a:t>】【</a:t>
          </a:r>
          <a:r>
            <a:rPr kumimoji="1" lang="ja-JP" altLang="en-US" sz="1050" baseline="0">
              <a:solidFill>
                <a:sysClr val="windowText" lastClr="000000"/>
              </a:solidFill>
            </a:rPr>
            <a:t>工事Ｎｏ</a:t>
          </a:r>
          <a:r>
            <a:rPr kumimoji="1" lang="en-US" altLang="ja-JP" sz="1050" baseline="0">
              <a:solidFill>
                <a:sysClr val="windowText" lastClr="000000"/>
              </a:solidFill>
            </a:rPr>
            <a:t>.】</a:t>
          </a:r>
          <a:r>
            <a:rPr kumimoji="1" lang="ja-JP" altLang="en-US" sz="1050" baseline="0">
              <a:solidFill>
                <a:sysClr val="windowText" lastClr="000000"/>
              </a:solidFill>
            </a:rPr>
            <a:t>⇒当社現場担当者に確認し入力</a:t>
          </a:r>
          <a:endParaRPr kumimoji="1" lang="en-US" altLang="ja-JP" sz="1050">
            <a:solidFill>
              <a:sysClr val="windowText" lastClr="000000"/>
            </a:solidFill>
          </a:endParaRPr>
        </a:p>
        <a:p>
          <a:pPr algn="l"/>
          <a:r>
            <a:rPr kumimoji="1" lang="ja-JP" altLang="en-US" sz="1100" baseline="0">
              <a:solidFill>
                <a:sysClr val="windowText" lastClr="000000"/>
              </a:solidFill>
              <a:latin typeface="+mn-lt"/>
              <a:ea typeface="+mn-ea"/>
              <a:cs typeface="+mn-cs"/>
            </a:rPr>
            <a:t>　  </a:t>
          </a:r>
          <a:r>
            <a:rPr kumimoji="1" lang="en-US" altLang="ja-JP" sz="1100" baseline="0">
              <a:solidFill>
                <a:sysClr val="windowText" lastClr="000000"/>
              </a:solidFill>
              <a:latin typeface="+mn-lt"/>
              <a:ea typeface="+mn-ea"/>
              <a:cs typeface="+mn-cs"/>
            </a:rPr>
            <a:t>【</a:t>
          </a:r>
          <a:r>
            <a:rPr kumimoji="1" lang="ja-JP" altLang="ja-JP" sz="1100" baseline="0">
              <a:solidFill>
                <a:sysClr val="windowText" lastClr="000000"/>
              </a:solidFill>
              <a:latin typeface="+mn-lt"/>
              <a:ea typeface="+mn-ea"/>
              <a:cs typeface="+mn-cs"/>
            </a:rPr>
            <a:t>注文Ｎｏ</a:t>
          </a:r>
          <a:r>
            <a:rPr kumimoji="1" lang="en-US" altLang="ja-JP" sz="1100" baseline="0">
              <a:solidFill>
                <a:sysClr val="windowText" lastClr="000000"/>
              </a:solidFill>
              <a:latin typeface="+mn-lt"/>
              <a:ea typeface="+mn-ea"/>
              <a:cs typeface="+mn-cs"/>
            </a:rPr>
            <a:t>.】</a:t>
          </a:r>
          <a:r>
            <a:rPr kumimoji="1" lang="ja-JP" altLang="ja-JP" sz="1100" baseline="0">
              <a:solidFill>
                <a:sysClr val="windowText" lastClr="000000"/>
              </a:solidFill>
              <a:latin typeface="+mn-lt"/>
              <a:ea typeface="+mn-ea"/>
              <a:cs typeface="+mn-cs"/>
            </a:rPr>
            <a:t>⇒</a:t>
          </a:r>
          <a:r>
            <a:rPr kumimoji="1" lang="ja-JP" altLang="en-US" sz="1100" baseline="0">
              <a:solidFill>
                <a:sysClr val="windowText" lastClr="000000"/>
              </a:solidFill>
              <a:latin typeface="+mn-lt"/>
              <a:ea typeface="+mn-ea"/>
              <a:cs typeface="+mn-cs"/>
            </a:rPr>
            <a:t>空欄</a:t>
          </a:r>
          <a:endParaRPr kumimoji="1" lang="en-US" altLang="ja-JP" sz="1050">
            <a:solidFill>
              <a:sysClr val="windowText" lastClr="000000"/>
            </a:solidFill>
          </a:endParaRPr>
        </a:p>
      </xdr:txBody>
    </xdr:sp>
    <xdr:clientData/>
  </xdr:twoCellAnchor>
  <xdr:twoCellAnchor>
    <xdr:from>
      <xdr:col>13</xdr:col>
      <xdr:colOff>197225</xdr:colOff>
      <xdr:row>14</xdr:row>
      <xdr:rowOff>197784</xdr:rowOff>
    </xdr:from>
    <xdr:to>
      <xdr:col>18</xdr:col>
      <xdr:colOff>162322</xdr:colOff>
      <xdr:row>15</xdr:row>
      <xdr:rowOff>197784</xdr:rowOff>
    </xdr:to>
    <xdr:sp macro="" textlink="">
      <xdr:nvSpPr>
        <xdr:cNvPr id="14" name="AutoShape 14">
          <a:extLst>
            <a:ext uri="{FF2B5EF4-FFF2-40B4-BE49-F238E27FC236}">
              <a16:creationId xmlns:a16="http://schemas.microsoft.com/office/drawing/2014/main" id="{6B5CD843-E702-4F31-83B7-8ADC9448EE0A}"/>
            </a:ext>
          </a:extLst>
        </xdr:cNvPr>
        <xdr:cNvSpPr>
          <a:spLocks noChangeArrowheads="1"/>
        </xdr:cNvSpPr>
      </xdr:nvSpPr>
      <xdr:spPr bwMode="auto">
        <a:xfrm>
          <a:off x="3018530" y="4181139"/>
          <a:ext cx="1060472"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200"/>
            </a:lnSpc>
            <a:defRPr sz="1000"/>
          </a:pPr>
          <a:r>
            <a:rPr lang="ja-JP" altLang="en-US"/>
            <a:t>契約（注文）金額</a:t>
          </a:r>
        </a:p>
      </xdr:txBody>
    </xdr:sp>
    <xdr:clientData/>
  </xdr:twoCellAnchor>
  <xdr:twoCellAnchor>
    <xdr:from>
      <xdr:col>18</xdr:col>
      <xdr:colOff>187326</xdr:colOff>
      <xdr:row>15</xdr:row>
      <xdr:rowOff>38100</xdr:rowOff>
    </xdr:from>
    <xdr:to>
      <xdr:col>24</xdr:col>
      <xdr:colOff>66675</xdr:colOff>
      <xdr:row>16</xdr:row>
      <xdr:rowOff>219075</xdr:rowOff>
    </xdr:to>
    <xdr:sp macro="" textlink="">
      <xdr:nvSpPr>
        <xdr:cNvPr id="15" name="AutoShape 14">
          <a:extLst>
            <a:ext uri="{FF2B5EF4-FFF2-40B4-BE49-F238E27FC236}">
              <a16:creationId xmlns:a16="http://schemas.microsoft.com/office/drawing/2014/main" id="{7B59FE06-FB2F-4E7D-96CB-39365D4CD332}"/>
            </a:ext>
          </a:extLst>
        </xdr:cNvPr>
        <xdr:cNvSpPr>
          <a:spLocks noChangeArrowheads="1"/>
        </xdr:cNvSpPr>
      </xdr:nvSpPr>
      <xdr:spPr bwMode="auto">
        <a:xfrm>
          <a:off x="4102101" y="4371975"/>
          <a:ext cx="1191894" cy="53149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l" rtl="0">
            <a:lnSpc>
              <a:spcPts val="1200"/>
            </a:lnSpc>
            <a:defRPr sz="1000"/>
          </a:pPr>
          <a:r>
            <a:rPr lang="ja-JP" altLang="en-US"/>
            <a:t>当月迄の請求累計額</a:t>
          </a:r>
          <a:endParaRPr lang="en-US" altLang="ja-JP"/>
        </a:p>
        <a:p>
          <a:pPr algn="l" rtl="0">
            <a:lnSpc>
              <a:spcPts val="1200"/>
            </a:lnSpc>
            <a:defRPr sz="1000"/>
          </a:pPr>
          <a:r>
            <a:rPr lang="ja-JP" altLang="en-US"/>
            <a:t>（自動計算）</a:t>
          </a:r>
        </a:p>
      </xdr:txBody>
    </xdr:sp>
    <xdr:clientData/>
  </xdr:twoCellAnchor>
  <xdr:twoCellAnchor>
    <xdr:from>
      <xdr:col>25</xdr:col>
      <xdr:colOff>47625</xdr:colOff>
      <xdr:row>14</xdr:row>
      <xdr:rowOff>276225</xdr:rowOff>
    </xdr:from>
    <xdr:to>
      <xdr:col>30</xdr:col>
      <xdr:colOff>85725</xdr:colOff>
      <xdr:row>15</xdr:row>
      <xdr:rowOff>276225</xdr:rowOff>
    </xdr:to>
    <xdr:sp macro="" textlink="">
      <xdr:nvSpPr>
        <xdr:cNvPr id="16" name="AutoShape 14">
          <a:extLst>
            <a:ext uri="{FF2B5EF4-FFF2-40B4-BE49-F238E27FC236}">
              <a16:creationId xmlns:a16="http://schemas.microsoft.com/office/drawing/2014/main" id="{55D0F8DE-B797-42C3-B1BE-25AF5B91153C}"/>
            </a:ext>
          </a:extLst>
        </xdr:cNvPr>
        <xdr:cNvSpPr>
          <a:spLocks noChangeArrowheads="1"/>
        </xdr:cNvSpPr>
      </xdr:nvSpPr>
      <xdr:spPr bwMode="auto">
        <a:xfrm>
          <a:off x="5497830" y="4259580"/>
          <a:ext cx="1162050"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200"/>
            </a:lnSpc>
            <a:defRPr sz="1000"/>
          </a:pPr>
          <a:r>
            <a:rPr lang="ja-JP" altLang="en-US"/>
            <a:t>前月迄の請求累計額</a:t>
          </a:r>
        </a:p>
      </xdr:txBody>
    </xdr:sp>
    <xdr:clientData/>
  </xdr:twoCellAnchor>
  <xdr:twoCellAnchor>
    <xdr:from>
      <xdr:col>30</xdr:col>
      <xdr:colOff>234950</xdr:colOff>
      <xdr:row>14</xdr:row>
      <xdr:rowOff>276225</xdr:rowOff>
    </xdr:from>
    <xdr:to>
      <xdr:col>35</xdr:col>
      <xdr:colOff>133350</xdr:colOff>
      <xdr:row>15</xdr:row>
      <xdr:rowOff>276225</xdr:rowOff>
    </xdr:to>
    <xdr:sp macro="" textlink="">
      <xdr:nvSpPr>
        <xdr:cNvPr id="17" name="AutoShape 14">
          <a:extLst>
            <a:ext uri="{FF2B5EF4-FFF2-40B4-BE49-F238E27FC236}">
              <a16:creationId xmlns:a16="http://schemas.microsoft.com/office/drawing/2014/main" id="{70341627-FC49-4B0F-B215-835F1A26539E}"/>
            </a:ext>
          </a:extLst>
        </xdr:cNvPr>
        <xdr:cNvSpPr>
          <a:spLocks noChangeArrowheads="1"/>
        </xdr:cNvSpPr>
      </xdr:nvSpPr>
      <xdr:spPr bwMode="auto">
        <a:xfrm>
          <a:off x="6790055" y="4259580"/>
          <a:ext cx="1007110"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当月請求金額</a:t>
          </a:r>
        </a:p>
      </xdr:txBody>
    </xdr:sp>
    <xdr:clientData/>
  </xdr:twoCellAnchor>
  <xdr:twoCellAnchor>
    <xdr:from>
      <xdr:col>1</xdr:col>
      <xdr:colOff>47625</xdr:colOff>
      <xdr:row>0</xdr:row>
      <xdr:rowOff>114300</xdr:rowOff>
    </xdr:from>
    <xdr:to>
      <xdr:col>18</xdr:col>
      <xdr:colOff>177810</xdr:colOff>
      <xdr:row>0</xdr:row>
      <xdr:rowOff>457200</xdr:rowOff>
    </xdr:to>
    <xdr:sp macro="" textlink="">
      <xdr:nvSpPr>
        <xdr:cNvPr id="18" name="角丸四角形 65">
          <a:extLst>
            <a:ext uri="{FF2B5EF4-FFF2-40B4-BE49-F238E27FC236}">
              <a16:creationId xmlns:a16="http://schemas.microsoft.com/office/drawing/2014/main" id="{317C2AAD-37F2-46D8-BD78-A1BF59EB9D0F}"/>
            </a:ext>
          </a:extLst>
        </xdr:cNvPr>
        <xdr:cNvSpPr/>
      </xdr:nvSpPr>
      <xdr:spPr>
        <a:xfrm>
          <a:off x="163830" y="114300"/>
          <a:ext cx="3924945" cy="342900"/>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b="0">
              <a:solidFill>
                <a:srgbClr val="FF0000"/>
              </a:solidFill>
            </a:rPr>
            <a:t>請求書に付されている①～⑦の入力箇所は注文書の①～⑦から転記</a:t>
          </a:r>
          <a:endParaRPr kumimoji="1" lang="en-US" altLang="ja-JP" sz="1050" b="0">
            <a:solidFill>
              <a:srgbClr val="FF0000"/>
            </a:solidFill>
          </a:endParaRPr>
        </a:p>
      </xdr:txBody>
    </xdr:sp>
    <xdr:clientData/>
  </xdr:twoCellAnchor>
  <xdr:twoCellAnchor>
    <xdr:from>
      <xdr:col>36</xdr:col>
      <xdr:colOff>171450</xdr:colOff>
      <xdr:row>12</xdr:row>
      <xdr:rowOff>114300</xdr:rowOff>
    </xdr:from>
    <xdr:to>
      <xdr:col>59</xdr:col>
      <xdr:colOff>184151</xdr:colOff>
      <xdr:row>22</xdr:row>
      <xdr:rowOff>161925</xdr:rowOff>
    </xdr:to>
    <xdr:sp macro="" textlink="">
      <xdr:nvSpPr>
        <xdr:cNvPr id="19" name="テキスト ボックス 18">
          <a:extLst>
            <a:ext uri="{FF2B5EF4-FFF2-40B4-BE49-F238E27FC236}">
              <a16:creationId xmlns:a16="http://schemas.microsoft.com/office/drawing/2014/main" id="{5BE07432-A9FD-4B66-AF4E-F66CA2CE8DE3}"/>
            </a:ext>
          </a:extLst>
        </xdr:cNvPr>
        <xdr:cNvSpPr txBox="1"/>
      </xdr:nvSpPr>
      <xdr:spPr>
        <a:xfrm>
          <a:off x="8054340" y="3619500"/>
          <a:ext cx="5053331" cy="334518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500"/>
            </a:lnSpc>
          </a:pPr>
          <a:r>
            <a:rPr kumimoji="1" lang="ja-JP" altLang="en-US" sz="1400">
              <a:latin typeface="HG創英角ｺﾞｼｯｸUB" pitchFamily="49" charset="-128"/>
              <a:ea typeface="HG創英角ｺﾞｼｯｸUB" pitchFamily="49" charset="-128"/>
            </a:rPr>
            <a:t>＜注意事項＞</a:t>
          </a:r>
          <a:endParaRPr kumimoji="1" lang="en-US" altLang="ja-JP" sz="1400">
            <a:latin typeface="HG創英角ｺﾞｼｯｸUB" pitchFamily="49" charset="-128"/>
            <a:ea typeface="HG創英角ｺﾞｼｯｸUB" pitchFamily="49" charset="-128"/>
          </a:endParaRPr>
        </a:p>
        <a:p>
          <a:pPr algn="l">
            <a:lnSpc>
              <a:spcPts val="1500"/>
            </a:lnSpc>
          </a:pP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①</a:t>
          </a:r>
          <a:r>
            <a:rPr kumimoji="1" lang="en-US" altLang="ja-JP" sz="1400">
              <a:solidFill>
                <a:sysClr val="windowText" lastClr="000000"/>
              </a:solidFill>
              <a:latin typeface="HG創英角ｺﾞｼｯｸUB" pitchFamily="49" charset="-128"/>
              <a:ea typeface="HG創英角ｺﾞｼｯｸUB" pitchFamily="49" charset="-128"/>
            </a:rPr>
            <a:t>【</a:t>
          </a:r>
          <a:r>
            <a:rPr kumimoji="1" lang="ja-JP" altLang="en-US" sz="1400">
              <a:solidFill>
                <a:sysClr val="windowText" lastClr="000000"/>
              </a:solidFill>
              <a:latin typeface="HG創英角ｺﾞｼｯｸUB" pitchFamily="49" charset="-128"/>
              <a:ea typeface="HG創英角ｺﾞｼｯｸUB" pitchFamily="49" charset="-128"/>
            </a:rPr>
            <a:t>入力用（協力会社控）</a:t>
          </a:r>
          <a:r>
            <a:rPr kumimoji="1" lang="en-US" altLang="ja-JP" sz="1400">
              <a:solidFill>
                <a:sysClr val="windowText" lastClr="000000"/>
              </a:solidFill>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以外への入力は不要です。</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② 消費税額は四捨五入で自動計算されます。</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③</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提出用（担当者控）</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提出用（経理控）</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を印刷</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　</a:t>
          </a:r>
          <a:r>
            <a:rPr kumimoji="1" lang="ja-JP" altLang="en-US" sz="1400" baseline="0">
              <a:latin typeface="HG創英角ｺﾞｼｯｸUB" pitchFamily="49" charset="-128"/>
              <a:ea typeface="HG創英角ｺﾞｼｯｸUB" pitchFamily="49" charset="-128"/>
            </a:rPr>
            <a:t> し社印押印後当社に提出して下さい。</a:t>
          </a:r>
          <a:r>
            <a:rPr kumimoji="1" lang="ja-JP" altLang="en-US" sz="1400">
              <a:latin typeface="HG創英角ｺﾞｼｯｸUB" pitchFamily="49" charset="-128"/>
              <a:ea typeface="HG創英角ｺﾞｼｯｸUB" pitchFamily="49" charset="-128"/>
            </a:rPr>
            <a:t>社印の無い請求　  </a:t>
          </a:r>
          <a:endParaRPr kumimoji="1" lang="en-US" altLang="ja-JP" sz="1400">
            <a:latin typeface="HG創英角ｺﾞｼｯｸUB" pitchFamily="49" charset="-128"/>
            <a:ea typeface="HG創英角ｺﾞｼｯｸUB" pitchFamily="49" charset="-128"/>
          </a:endParaRPr>
        </a:p>
        <a:p>
          <a:pPr algn="l">
            <a:lnSpc>
              <a:spcPts val="1500"/>
            </a:lnSpc>
          </a:pPr>
          <a:r>
            <a:rPr kumimoji="1" lang="en-US" altLang="ja-JP" sz="1400">
              <a:latin typeface="HG創英角ｺﾞｼｯｸUB" pitchFamily="49" charset="-128"/>
              <a:ea typeface="HG創英角ｺﾞｼｯｸUB" pitchFamily="49" charset="-128"/>
            </a:rPr>
            <a:t>   </a:t>
          </a:r>
          <a:r>
            <a:rPr kumimoji="1" lang="ja-JP" altLang="en-US" sz="1400">
              <a:latin typeface="HG創英角ｺﾞｼｯｸUB" pitchFamily="49" charset="-128"/>
              <a:ea typeface="HG創英角ｺﾞｼｯｸUB" pitchFamily="49" charset="-128"/>
            </a:rPr>
            <a:t>書は無効です。</a:t>
          </a:r>
          <a:endParaRPr kumimoji="1" lang="en-US" altLang="ja-JP" sz="1400">
            <a:latin typeface="HGP創英角ｺﾞｼｯｸUB" pitchFamily="50" charset="-128"/>
            <a:ea typeface="HGP創英角ｺﾞｼｯｸUB" pitchFamily="50" charset="-128"/>
          </a:endParaRPr>
        </a:p>
        <a:p>
          <a:pPr algn="l">
            <a:lnSpc>
              <a:spcPts val="1400"/>
            </a:lnSpc>
          </a:pPr>
          <a:r>
            <a:rPr kumimoji="1" lang="ja-JP" altLang="en-US" sz="1400">
              <a:solidFill>
                <a:srgbClr val="FF0000"/>
              </a:solidFill>
              <a:latin typeface="HG創英角ｺﾞｼｯｸUB" pitchFamily="49" charset="-128"/>
              <a:ea typeface="HG創英角ｺﾞｼｯｸUB" pitchFamily="49" charset="-128"/>
            </a:rPr>
            <a:t>④ ・出来高で請求の場合は必ず出来高査定表を添付して</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ja-JP" altLang="en-US" sz="1400">
              <a:solidFill>
                <a:srgbClr val="FF0000"/>
              </a:solidFill>
              <a:latin typeface="HG創英角ｺﾞｼｯｸUB" pitchFamily="49" charset="-128"/>
              <a:ea typeface="HG創英角ｺﾞｼｯｸUB" pitchFamily="49" charset="-128"/>
            </a:rPr>
            <a:t>　　</a:t>
          </a:r>
          <a:r>
            <a:rPr kumimoji="1" lang="ja-JP" altLang="en-US" sz="1400" baseline="0">
              <a:solidFill>
                <a:srgbClr val="FF0000"/>
              </a:solidFill>
              <a:latin typeface="HG創英角ｺﾞｼｯｸUB" pitchFamily="49" charset="-128"/>
              <a:ea typeface="HG創英角ｺﾞｼｯｸUB" pitchFamily="49" charset="-128"/>
            </a:rPr>
            <a:t> 下さい</a:t>
          </a:r>
          <a:r>
            <a:rPr kumimoji="1" lang="ja-JP" altLang="en-US" sz="1400">
              <a:solidFill>
                <a:srgbClr val="FF0000"/>
              </a:solidFill>
              <a:latin typeface="HG創英角ｺﾞｼｯｸUB" pitchFamily="49" charset="-128"/>
              <a:ea typeface="HG創英角ｺﾞｼｯｸUB" pitchFamily="49" charset="-128"/>
            </a:rPr>
            <a:t>（担当者控・経理控双方に添付）。</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400"/>
            </a:lnSpc>
          </a:pPr>
          <a:r>
            <a:rPr kumimoji="1" lang="ja-JP" altLang="en-US" sz="1400" baseline="0">
              <a:solidFill>
                <a:srgbClr val="FF0000"/>
              </a:solidFill>
              <a:latin typeface="HG創英角ｺﾞｼｯｸUB" pitchFamily="49" charset="-128"/>
              <a:ea typeface="HG創英角ｺﾞｼｯｸUB" pitchFamily="49" charset="-128"/>
            </a:rPr>
            <a:t>　 ・</a:t>
          </a:r>
          <a:r>
            <a:rPr kumimoji="1" lang="ja-JP" altLang="en-US" sz="1400">
              <a:solidFill>
                <a:srgbClr val="FF0000"/>
              </a:solidFill>
              <a:latin typeface="HG創英角ｺﾞｼｯｸUB" pitchFamily="49" charset="-128"/>
              <a:ea typeface="HG創英角ｺﾞｼｯｸUB" pitchFamily="49" charset="-128"/>
            </a:rPr>
            <a:t>出来高査定表は貴社様式でも構いません。</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en-US" altLang="ja-JP" sz="1400">
              <a:solidFill>
                <a:srgbClr val="FF0000"/>
              </a:solidFill>
              <a:latin typeface="HG創英角ｺﾞｼｯｸUB" pitchFamily="49" charset="-128"/>
              <a:ea typeface="HG創英角ｺﾞｼｯｸUB" pitchFamily="49" charset="-128"/>
            </a:rPr>
            <a:t>   </a:t>
          </a:r>
          <a:r>
            <a:rPr kumimoji="1" lang="ja-JP" altLang="en-US" sz="1400">
              <a:solidFill>
                <a:srgbClr val="FF0000"/>
              </a:solidFill>
              <a:latin typeface="HG創英角ｺﾞｼｯｸUB" pitchFamily="49" charset="-128"/>
              <a:ea typeface="HG創英角ｺﾞｼｯｸUB" pitchFamily="49" charset="-128"/>
            </a:rPr>
            <a:t>・１回きりの請求の場合は出来高査定表の添付は不要</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ja-JP" altLang="en-US" sz="1400">
              <a:solidFill>
                <a:srgbClr val="FF0000"/>
              </a:solidFill>
              <a:latin typeface="HG創英角ｺﾞｼｯｸUB" pitchFamily="49" charset="-128"/>
              <a:ea typeface="HG創英角ｺﾞｼｯｸUB" pitchFamily="49" charset="-128"/>
            </a:rPr>
            <a:t>　　</a:t>
          </a:r>
          <a:r>
            <a:rPr kumimoji="1" lang="ja-JP" altLang="en-US" sz="1400" baseline="0">
              <a:solidFill>
                <a:srgbClr val="FF0000"/>
              </a:solidFill>
              <a:latin typeface="HG創英角ｺﾞｼｯｸUB" pitchFamily="49" charset="-128"/>
              <a:ea typeface="HG創英角ｺﾞｼｯｸUB" pitchFamily="49" charset="-128"/>
            </a:rPr>
            <a:t> です。</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400"/>
            </a:lnSpc>
          </a:pPr>
          <a:endParaRPr kumimoji="1" lang="en-US" altLang="ja-JP" sz="1600">
            <a:solidFill>
              <a:srgbClr val="FF0000"/>
            </a:solidFill>
            <a:latin typeface="HG創英角ｺﾞｼｯｸUB" pitchFamily="49" charset="-128"/>
            <a:ea typeface="HG創英角ｺﾞｼｯｸUB" pitchFamily="49" charset="-128"/>
          </a:endParaRPr>
        </a:p>
      </xdr:txBody>
    </xdr:sp>
    <xdr:clientData/>
  </xdr:twoCellAnchor>
  <xdr:twoCellAnchor>
    <xdr:from>
      <xdr:col>50</xdr:col>
      <xdr:colOff>191621</xdr:colOff>
      <xdr:row>43</xdr:row>
      <xdr:rowOff>29696</xdr:rowOff>
    </xdr:from>
    <xdr:to>
      <xdr:col>55</xdr:col>
      <xdr:colOff>201146</xdr:colOff>
      <xdr:row>44</xdr:row>
      <xdr:rowOff>142875</xdr:rowOff>
    </xdr:to>
    <xdr:sp macro="" textlink="">
      <xdr:nvSpPr>
        <xdr:cNvPr id="20" name="AutoShape 14">
          <a:extLst>
            <a:ext uri="{FF2B5EF4-FFF2-40B4-BE49-F238E27FC236}">
              <a16:creationId xmlns:a16="http://schemas.microsoft.com/office/drawing/2014/main" id="{66189A17-F81B-4139-B543-AB9FA07252B1}"/>
            </a:ext>
          </a:extLst>
        </xdr:cNvPr>
        <xdr:cNvSpPr>
          <a:spLocks noChangeArrowheads="1"/>
        </xdr:cNvSpPr>
      </xdr:nvSpPr>
      <xdr:spPr bwMode="auto">
        <a:xfrm>
          <a:off x="11379574" y="11172825"/>
          <a:ext cx="1130113" cy="346262"/>
        </a:xfrm>
        <a:prstGeom prst="wedgeRoundRectCallout">
          <a:avLst>
            <a:gd name="adj1" fmla="val 21137"/>
            <a:gd name="adj2" fmla="val 18380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貴社社印押印</a:t>
          </a:r>
        </a:p>
      </xdr:txBody>
    </xdr:sp>
    <xdr:clientData/>
  </xdr:twoCellAnchor>
  <xdr:twoCellAnchor>
    <xdr:from>
      <xdr:col>26</xdr:col>
      <xdr:colOff>0</xdr:colOff>
      <xdr:row>74</xdr:row>
      <xdr:rowOff>95250</xdr:rowOff>
    </xdr:from>
    <xdr:to>
      <xdr:col>33</xdr:col>
      <xdr:colOff>190500</xdr:colOff>
      <xdr:row>78</xdr:row>
      <xdr:rowOff>38966</xdr:rowOff>
    </xdr:to>
    <xdr:sp macro="" textlink="">
      <xdr:nvSpPr>
        <xdr:cNvPr id="21" name="AutoShape 14">
          <a:extLst>
            <a:ext uri="{FF2B5EF4-FFF2-40B4-BE49-F238E27FC236}">
              <a16:creationId xmlns:a16="http://schemas.microsoft.com/office/drawing/2014/main" id="{17804328-805E-4B64-A63D-D9288B61A379}"/>
            </a:ext>
          </a:extLst>
        </xdr:cNvPr>
        <xdr:cNvSpPr>
          <a:spLocks noChangeArrowheads="1"/>
        </xdr:cNvSpPr>
      </xdr:nvSpPr>
      <xdr:spPr bwMode="auto">
        <a:xfrm>
          <a:off x="5667375" y="19055715"/>
          <a:ext cx="1752600" cy="442826"/>
        </a:xfrm>
        <a:prstGeom prst="wedgeRoundRectCallout">
          <a:avLst>
            <a:gd name="adj1" fmla="val 21322"/>
            <a:gd name="adj2" fmla="val -44253"/>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当社押印欄</a:t>
          </a:r>
        </a:p>
      </xdr:txBody>
    </xdr:sp>
    <xdr:clientData/>
  </xdr:twoCellAnchor>
  <xdr:twoCellAnchor>
    <xdr:from>
      <xdr:col>38</xdr:col>
      <xdr:colOff>153521</xdr:colOff>
      <xdr:row>94</xdr:row>
      <xdr:rowOff>38100</xdr:rowOff>
    </xdr:from>
    <xdr:to>
      <xdr:col>55</xdr:col>
      <xdr:colOff>107577</xdr:colOff>
      <xdr:row>116</xdr:row>
      <xdr:rowOff>98425</xdr:rowOff>
    </xdr:to>
    <xdr:sp macro="" textlink="">
      <xdr:nvSpPr>
        <xdr:cNvPr id="22" name="AutoShape 14">
          <a:extLst>
            <a:ext uri="{FF2B5EF4-FFF2-40B4-BE49-F238E27FC236}">
              <a16:creationId xmlns:a16="http://schemas.microsoft.com/office/drawing/2014/main" id="{02D1017F-4D2D-449D-879F-99FDEE5E3A5C}"/>
            </a:ext>
          </a:extLst>
        </xdr:cNvPr>
        <xdr:cNvSpPr>
          <a:spLocks noChangeArrowheads="1"/>
        </xdr:cNvSpPr>
      </xdr:nvSpPr>
      <xdr:spPr bwMode="auto">
        <a:xfrm>
          <a:off x="8652062" y="23803535"/>
          <a:ext cx="3764056" cy="5466043"/>
        </a:xfrm>
        <a:prstGeom prst="wedgeRoundRectCallout">
          <a:avLst>
            <a:gd name="adj1" fmla="val 31055"/>
            <a:gd name="adj2" fmla="val 45311"/>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b="0"/>
            <a:t>当社記入欄</a:t>
          </a:r>
        </a:p>
      </xdr:txBody>
    </xdr:sp>
    <xdr:clientData/>
  </xdr:twoCellAnchor>
  <xdr:twoCellAnchor>
    <xdr:from>
      <xdr:col>51</xdr:col>
      <xdr:colOff>15875</xdr:colOff>
      <xdr:row>83</xdr:row>
      <xdr:rowOff>47625</xdr:rowOff>
    </xdr:from>
    <xdr:to>
      <xdr:col>56</xdr:col>
      <xdr:colOff>44450</xdr:colOff>
      <xdr:row>84</xdr:row>
      <xdr:rowOff>160804</xdr:rowOff>
    </xdr:to>
    <xdr:sp macro="" textlink="">
      <xdr:nvSpPr>
        <xdr:cNvPr id="23" name="AutoShape 14">
          <a:extLst>
            <a:ext uri="{FF2B5EF4-FFF2-40B4-BE49-F238E27FC236}">
              <a16:creationId xmlns:a16="http://schemas.microsoft.com/office/drawing/2014/main" id="{A979B42D-2A9A-4DCF-8150-E85E7A8E9C99}"/>
            </a:ext>
          </a:extLst>
        </xdr:cNvPr>
        <xdr:cNvSpPr>
          <a:spLocks noChangeArrowheads="1"/>
        </xdr:cNvSpPr>
      </xdr:nvSpPr>
      <xdr:spPr bwMode="auto">
        <a:xfrm>
          <a:off x="11427946" y="21096754"/>
          <a:ext cx="1149163" cy="346262"/>
        </a:xfrm>
        <a:prstGeom prst="wedgeRoundRectCallout">
          <a:avLst>
            <a:gd name="adj1" fmla="val 16956"/>
            <a:gd name="adj2" fmla="val 168274"/>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貴社社印押印</a:t>
          </a:r>
        </a:p>
      </xdr:txBody>
    </xdr:sp>
    <xdr:clientData/>
  </xdr:twoCellAnchor>
  <xdr:twoCellAnchor>
    <xdr:from>
      <xdr:col>18</xdr:col>
      <xdr:colOff>66675</xdr:colOff>
      <xdr:row>114</xdr:row>
      <xdr:rowOff>76200</xdr:rowOff>
    </xdr:from>
    <xdr:to>
      <xdr:col>34</xdr:col>
      <xdr:colOff>57150</xdr:colOff>
      <xdr:row>118</xdr:row>
      <xdr:rowOff>19916</xdr:rowOff>
    </xdr:to>
    <xdr:sp macro="" textlink="">
      <xdr:nvSpPr>
        <xdr:cNvPr id="24" name="AutoShape 14">
          <a:extLst>
            <a:ext uri="{FF2B5EF4-FFF2-40B4-BE49-F238E27FC236}">
              <a16:creationId xmlns:a16="http://schemas.microsoft.com/office/drawing/2014/main" id="{B2C281ED-48CE-4875-816E-3F11B3C8FDDB}"/>
            </a:ext>
          </a:extLst>
        </xdr:cNvPr>
        <xdr:cNvSpPr>
          <a:spLocks noChangeArrowheads="1"/>
        </xdr:cNvSpPr>
      </xdr:nvSpPr>
      <xdr:spPr bwMode="auto">
        <a:xfrm>
          <a:off x="3979545" y="28917900"/>
          <a:ext cx="3522345" cy="435206"/>
        </a:xfrm>
        <a:prstGeom prst="wedgeRoundRectCallout">
          <a:avLst>
            <a:gd name="adj1" fmla="val 21322"/>
            <a:gd name="adj2" fmla="val -44253"/>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当社押印欄</a:t>
          </a:r>
        </a:p>
      </xdr:txBody>
    </xdr:sp>
    <xdr:clientData/>
  </xdr:twoCellAnchor>
  <xdr:twoCellAnchor>
    <xdr:from>
      <xdr:col>60</xdr:col>
      <xdr:colOff>38100</xdr:colOff>
      <xdr:row>0</xdr:row>
      <xdr:rowOff>76200</xdr:rowOff>
    </xdr:from>
    <xdr:to>
      <xdr:col>104</xdr:col>
      <xdr:colOff>206375</xdr:colOff>
      <xdr:row>24</xdr:row>
      <xdr:rowOff>22225</xdr:rowOff>
    </xdr:to>
    <xdr:pic>
      <xdr:nvPicPr>
        <xdr:cNvPr id="25" name="Picture 3848" descr="1697_001">
          <a:extLst>
            <a:ext uri="{FF2B5EF4-FFF2-40B4-BE49-F238E27FC236}">
              <a16:creationId xmlns:a16="http://schemas.microsoft.com/office/drawing/2014/main" id="{8B7526CE-40CF-4EF8-A86A-8622241710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82600" y="76200"/>
          <a:ext cx="9811385" cy="744791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63</xdr:col>
      <xdr:colOff>94650</xdr:colOff>
      <xdr:row>5</xdr:row>
      <xdr:rowOff>12470</xdr:rowOff>
    </xdr:from>
    <xdr:to>
      <xdr:col>64</xdr:col>
      <xdr:colOff>199937</xdr:colOff>
      <xdr:row>6</xdr:row>
      <xdr:rowOff>68697</xdr:rowOff>
    </xdr:to>
    <xdr:sp macro="" textlink="">
      <xdr:nvSpPr>
        <xdr:cNvPr id="26" name="テキスト ボックス 25">
          <a:extLst>
            <a:ext uri="{FF2B5EF4-FFF2-40B4-BE49-F238E27FC236}">
              <a16:creationId xmlns:a16="http://schemas.microsoft.com/office/drawing/2014/main" id="{A3A36963-8FC6-40B4-BD36-8159DEA9DF1A}"/>
            </a:ext>
          </a:extLst>
        </xdr:cNvPr>
        <xdr:cNvSpPr txBox="1"/>
      </xdr:nvSpPr>
      <xdr:spPr bwMode="auto">
        <a:xfrm>
          <a:off x="13900185" y="1787930"/>
          <a:ext cx="322457" cy="298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①</a:t>
          </a:r>
        </a:p>
      </xdr:txBody>
    </xdr:sp>
    <xdr:clientData/>
  </xdr:twoCellAnchor>
  <xdr:twoCellAnchor>
    <xdr:from>
      <xdr:col>62</xdr:col>
      <xdr:colOff>227649</xdr:colOff>
      <xdr:row>7</xdr:row>
      <xdr:rowOff>37172</xdr:rowOff>
    </xdr:from>
    <xdr:to>
      <xdr:col>64</xdr:col>
      <xdr:colOff>108827</xdr:colOff>
      <xdr:row>8</xdr:row>
      <xdr:rowOff>93399</xdr:rowOff>
    </xdr:to>
    <xdr:sp macro="" textlink="">
      <xdr:nvSpPr>
        <xdr:cNvPr id="27" name="テキスト ボックス 26">
          <a:extLst>
            <a:ext uri="{FF2B5EF4-FFF2-40B4-BE49-F238E27FC236}">
              <a16:creationId xmlns:a16="http://schemas.microsoft.com/office/drawing/2014/main" id="{CECB181D-660B-415D-8C48-D17E8492F896}"/>
            </a:ext>
          </a:extLst>
        </xdr:cNvPr>
        <xdr:cNvSpPr txBox="1"/>
      </xdr:nvSpPr>
      <xdr:spPr bwMode="auto">
        <a:xfrm>
          <a:off x="13800774" y="2304122"/>
          <a:ext cx="326948" cy="307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②</a:t>
          </a:r>
        </a:p>
      </xdr:txBody>
    </xdr:sp>
    <xdr:clientData/>
  </xdr:twoCellAnchor>
  <xdr:twoCellAnchor>
    <xdr:from>
      <xdr:col>62</xdr:col>
      <xdr:colOff>181101</xdr:colOff>
      <xdr:row>8</xdr:row>
      <xdr:rowOff>38906</xdr:rowOff>
    </xdr:from>
    <xdr:to>
      <xdr:col>64</xdr:col>
      <xdr:colOff>198770</xdr:colOff>
      <xdr:row>9</xdr:row>
      <xdr:rowOff>123246</xdr:rowOff>
    </xdr:to>
    <xdr:pic>
      <xdr:nvPicPr>
        <xdr:cNvPr id="28" name="図 44">
          <a:extLst>
            <a:ext uri="{FF2B5EF4-FFF2-40B4-BE49-F238E27FC236}">
              <a16:creationId xmlns:a16="http://schemas.microsoft.com/office/drawing/2014/main" id="{81A68E73-D2C3-4EA4-83CE-6BCF73E213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61846" y="2553506"/>
          <a:ext cx="459629" cy="333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62</xdr:col>
      <xdr:colOff>227649</xdr:colOff>
      <xdr:row>11</xdr:row>
      <xdr:rowOff>105380</xdr:rowOff>
    </xdr:from>
    <xdr:to>
      <xdr:col>64</xdr:col>
      <xdr:colOff>108827</xdr:colOff>
      <xdr:row>13</xdr:row>
      <xdr:rowOff>37782</xdr:rowOff>
    </xdr:to>
    <xdr:sp macro="" textlink="">
      <xdr:nvSpPr>
        <xdr:cNvPr id="29" name="テキスト ボックス 28">
          <a:extLst>
            <a:ext uri="{FF2B5EF4-FFF2-40B4-BE49-F238E27FC236}">
              <a16:creationId xmlns:a16="http://schemas.microsoft.com/office/drawing/2014/main" id="{D3FD0739-2523-4128-89A1-2D969BCC24C6}"/>
            </a:ext>
          </a:extLst>
        </xdr:cNvPr>
        <xdr:cNvSpPr txBox="1"/>
      </xdr:nvSpPr>
      <xdr:spPr bwMode="auto">
        <a:xfrm>
          <a:off x="13800774" y="3361025"/>
          <a:ext cx="326948" cy="305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④</a:t>
          </a:r>
        </a:p>
      </xdr:txBody>
    </xdr:sp>
    <xdr:clientData/>
  </xdr:twoCellAnchor>
  <xdr:twoCellAnchor>
    <xdr:from>
      <xdr:col>62</xdr:col>
      <xdr:colOff>227649</xdr:colOff>
      <xdr:row>13</xdr:row>
      <xdr:rowOff>257165</xdr:rowOff>
    </xdr:from>
    <xdr:to>
      <xdr:col>64</xdr:col>
      <xdr:colOff>108827</xdr:colOff>
      <xdr:row>14</xdr:row>
      <xdr:rowOff>218142</xdr:rowOff>
    </xdr:to>
    <xdr:sp macro="" textlink="">
      <xdr:nvSpPr>
        <xdr:cNvPr id="30" name="テキスト ボックス 29">
          <a:extLst>
            <a:ext uri="{FF2B5EF4-FFF2-40B4-BE49-F238E27FC236}">
              <a16:creationId xmlns:a16="http://schemas.microsoft.com/office/drawing/2014/main" id="{0D12EE7B-9A8F-4B9E-B7EA-F0A85033B0BC}"/>
            </a:ext>
          </a:extLst>
        </xdr:cNvPr>
        <xdr:cNvSpPr txBox="1"/>
      </xdr:nvSpPr>
      <xdr:spPr bwMode="auto">
        <a:xfrm>
          <a:off x="13800774" y="3884285"/>
          <a:ext cx="326948" cy="313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⑤</a:t>
          </a:r>
        </a:p>
      </xdr:txBody>
    </xdr:sp>
    <xdr:clientData/>
  </xdr:twoCellAnchor>
  <xdr:twoCellAnchor>
    <xdr:from>
      <xdr:col>19</xdr:col>
      <xdr:colOff>228600</xdr:colOff>
      <xdr:row>31</xdr:row>
      <xdr:rowOff>57150</xdr:rowOff>
    </xdr:from>
    <xdr:to>
      <xdr:col>31</xdr:col>
      <xdr:colOff>85725</xdr:colOff>
      <xdr:row>36</xdr:row>
      <xdr:rowOff>95250</xdr:rowOff>
    </xdr:to>
    <xdr:sp macro="" textlink="">
      <xdr:nvSpPr>
        <xdr:cNvPr id="31" name="AutoShape 14">
          <a:extLst>
            <a:ext uri="{FF2B5EF4-FFF2-40B4-BE49-F238E27FC236}">
              <a16:creationId xmlns:a16="http://schemas.microsoft.com/office/drawing/2014/main" id="{03AE69FD-DB15-4402-96BB-7C18727C099B}"/>
            </a:ext>
          </a:extLst>
        </xdr:cNvPr>
        <xdr:cNvSpPr>
          <a:spLocks noChangeArrowheads="1"/>
        </xdr:cNvSpPr>
      </xdr:nvSpPr>
      <xdr:spPr bwMode="auto">
        <a:xfrm>
          <a:off x="4352925" y="8768715"/>
          <a:ext cx="2526030" cy="657225"/>
        </a:xfrm>
        <a:prstGeom prst="wedgeRoundRectCallout">
          <a:avLst>
            <a:gd name="adj1" fmla="val 38612"/>
            <a:gd name="adj2" fmla="val -153375"/>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l" rtl="0">
            <a:lnSpc>
              <a:spcPts val="1300"/>
            </a:lnSpc>
            <a:defRPr sz="1000"/>
          </a:pPr>
          <a:r>
            <a:rPr lang="ja-JP" altLang="en-US"/>
            <a:t>プルダウンで消費税率を選択</a:t>
          </a:r>
          <a:endParaRPr lang="en-US" altLang="ja-JP"/>
        </a:p>
        <a:p>
          <a:pPr algn="l" rtl="0">
            <a:lnSpc>
              <a:spcPts val="1300"/>
            </a:lnSpc>
            <a:defRPr sz="1000"/>
          </a:pPr>
          <a:r>
            <a:rPr lang="en-US" altLang="ja-JP" b="1">
              <a:solidFill>
                <a:srgbClr val="FF0000"/>
              </a:solidFill>
            </a:rPr>
            <a:t>※</a:t>
          </a:r>
          <a:r>
            <a:rPr lang="ja-JP" altLang="en-US" b="1">
              <a:solidFill>
                <a:srgbClr val="FF0000"/>
              </a:solidFill>
            </a:rPr>
            <a:t>軽減税税率</a:t>
          </a:r>
          <a:r>
            <a:rPr lang="en-US" altLang="ja-JP" b="1">
              <a:solidFill>
                <a:srgbClr val="FF0000"/>
              </a:solidFill>
            </a:rPr>
            <a:t>8</a:t>
          </a:r>
          <a:r>
            <a:rPr lang="ja-JP" altLang="en-US" b="1">
              <a:solidFill>
                <a:srgbClr val="FF0000"/>
              </a:solidFill>
            </a:rPr>
            <a:t>％の場合、</a:t>
          </a:r>
          <a:r>
            <a:rPr lang="en-US" altLang="ja-JP" b="1">
              <a:solidFill>
                <a:srgbClr val="FF0000"/>
              </a:solidFill>
            </a:rPr>
            <a:t>【8</a:t>
          </a:r>
          <a:r>
            <a:rPr lang="ja-JP" altLang="en-US" b="1">
              <a:solidFill>
                <a:srgbClr val="FF0000"/>
              </a:solidFill>
            </a:rPr>
            <a:t>％</a:t>
          </a:r>
          <a:r>
            <a:rPr lang="en-US" altLang="ja-JP" b="1">
              <a:solidFill>
                <a:srgbClr val="FF0000"/>
              </a:solidFill>
            </a:rPr>
            <a:t>】</a:t>
          </a:r>
          <a:r>
            <a:rPr lang="ja-JP" altLang="en-US" b="1">
              <a:solidFill>
                <a:srgbClr val="FF0000"/>
              </a:solidFill>
            </a:rPr>
            <a:t>を選択</a:t>
          </a:r>
        </a:p>
      </xdr:txBody>
    </xdr:sp>
    <xdr:clientData/>
  </xdr:twoCellAnchor>
  <xdr:twoCellAnchor>
    <xdr:from>
      <xdr:col>1</xdr:col>
      <xdr:colOff>33618</xdr:colOff>
      <xdr:row>14</xdr:row>
      <xdr:rowOff>268941</xdr:rowOff>
    </xdr:from>
    <xdr:to>
      <xdr:col>13</xdr:col>
      <xdr:colOff>35859</xdr:colOff>
      <xdr:row>18</xdr:row>
      <xdr:rowOff>33618</xdr:rowOff>
    </xdr:to>
    <xdr:sp macro="" textlink="">
      <xdr:nvSpPr>
        <xdr:cNvPr id="32" name="AutoShape 14">
          <a:extLst>
            <a:ext uri="{FF2B5EF4-FFF2-40B4-BE49-F238E27FC236}">
              <a16:creationId xmlns:a16="http://schemas.microsoft.com/office/drawing/2014/main" id="{867F7DBE-67E5-4845-ABA6-994AAFBA59EB}"/>
            </a:ext>
          </a:extLst>
        </xdr:cNvPr>
        <xdr:cNvSpPr>
          <a:spLocks noChangeArrowheads="1"/>
        </xdr:cNvSpPr>
      </xdr:nvSpPr>
      <xdr:spPr bwMode="auto">
        <a:xfrm>
          <a:off x="146013" y="4250391"/>
          <a:ext cx="2709246" cy="1172472"/>
        </a:xfrm>
        <a:prstGeom prst="wedgeRoundRectCallout">
          <a:avLst>
            <a:gd name="adj1" fmla="val -40081"/>
            <a:gd name="adj2" fmla="val -93164"/>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l" rtl="0">
            <a:lnSpc>
              <a:spcPts val="1200"/>
            </a:lnSpc>
            <a:defRPr sz="1000"/>
          </a:pPr>
          <a:r>
            <a:rPr lang="ja-JP" altLang="en-US"/>
            <a:t>取引日（課税資産の譲渡等を行なった日）</a:t>
          </a:r>
          <a:endParaRPr lang="en-US" altLang="ja-JP"/>
        </a:p>
        <a:p>
          <a:pPr algn="l" rtl="0">
            <a:lnSpc>
              <a:spcPts val="1200"/>
            </a:lnSpc>
            <a:defRPr sz="1000"/>
          </a:pPr>
          <a:r>
            <a:rPr lang="ja-JP" altLang="en-US"/>
            <a:t>例</a:t>
          </a:r>
          <a:r>
            <a:rPr lang="en-US" altLang="ja-JP"/>
            <a:t>)</a:t>
          </a:r>
          <a:r>
            <a:rPr lang="ja-JP" altLang="en-US"/>
            <a:t>　役務提供の完了日</a:t>
          </a:r>
          <a:endParaRPr lang="en-US" altLang="ja-JP"/>
        </a:p>
        <a:p>
          <a:pPr algn="l" rtl="0">
            <a:lnSpc>
              <a:spcPts val="1200"/>
            </a:lnSpc>
            <a:defRPr sz="1000"/>
          </a:pPr>
          <a:r>
            <a:rPr lang="ja-JP" altLang="en-US"/>
            <a:t>　　 </a:t>
          </a:r>
          <a:r>
            <a:rPr lang="ja-JP" altLang="en-US" baseline="0"/>
            <a:t> </a:t>
          </a:r>
          <a:r>
            <a:rPr lang="ja-JP" altLang="en-US"/>
            <a:t>引渡し日</a:t>
          </a:r>
          <a:endParaRPr lang="en-US" altLang="ja-JP"/>
        </a:p>
        <a:p>
          <a:pPr algn="l" rtl="0">
            <a:lnSpc>
              <a:spcPts val="1200"/>
            </a:lnSpc>
            <a:defRPr sz="1000"/>
          </a:pPr>
          <a:r>
            <a:rPr lang="en-US" altLang="ja-JP"/>
            <a:t>        </a:t>
          </a:r>
          <a:r>
            <a:rPr lang="ja-JP" altLang="en-US" baseline="0"/>
            <a:t>   作業完了日　</a:t>
          </a:r>
          <a:endParaRPr lang="en-US" altLang="ja-JP" baseline="0"/>
        </a:p>
        <a:p>
          <a:pPr algn="l" rtl="0">
            <a:lnSpc>
              <a:spcPts val="1200"/>
            </a:lnSpc>
            <a:defRPr sz="1000"/>
          </a:pPr>
          <a:r>
            <a:rPr lang="en-US" altLang="ja-JP" baseline="0"/>
            <a:t>           </a:t>
          </a:r>
          <a:r>
            <a:rPr lang="ja-JP" altLang="en-US" baseline="0"/>
            <a:t>出来高請求日　など</a:t>
          </a:r>
          <a:endParaRPr lang="ja-JP" altLang="en-US"/>
        </a:p>
      </xdr:txBody>
    </xdr:sp>
    <xdr:clientData/>
  </xdr:twoCellAnchor>
  <xdr:twoCellAnchor>
    <xdr:from>
      <xdr:col>38</xdr:col>
      <xdr:colOff>0</xdr:colOff>
      <xdr:row>0</xdr:row>
      <xdr:rowOff>403411</xdr:rowOff>
    </xdr:from>
    <xdr:to>
      <xdr:col>54</xdr:col>
      <xdr:colOff>108696</xdr:colOff>
      <xdr:row>4</xdr:row>
      <xdr:rowOff>200024</xdr:rowOff>
    </xdr:to>
    <xdr:sp macro="" textlink="">
      <xdr:nvSpPr>
        <xdr:cNvPr id="33" name="AutoShape 14">
          <a:extLst>
            <a:ext uri="{FF2B5EF4-FFF2-40B4-BE49-F238E27FC236}">
              <a16:creationId xmlns:a16="http://schemas.microsoft.com/office/drawing/2014/main" id="{3607C9CB-B39B-41ED-968B-597796624FF5}"/>
            </a:ext>
          </a:extLst>
        </xdr:cNvPr>
        <xdr:cNvSpPr>
          <a:spLocks noChangeArrowheads="1"/>
        </xdr:cNvSpPr>
      </xdr:nvSpPr>
      <xdr:spPr bwMode="auto">
        <a:xfrm>
          <a:off x="8324850" y="399601"/>
          <a:ext cx="3611991" cy="1326328"/>
        </a:xfrm>
        <a:prstGeom prst="wedgeRoundRectCallout">
          <a:avLst>
            <a:gd name="adj1" fmla="val -46416"/>
            <a:gd name="adj2" fmla="val 69552"/>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t" upright="1"/>
        <a:lstStyle/>
        <a:p>
          <a:pPr algn="l" rtl="0">
            <a:lnSpc>
              <a:spcPts val="1200"/>
            </a:lnSpc>
            <a:defRPr sz="1000"/>
          </a:pPr>
          <a:r>
            <a:rPr lang="ja-JP" altLang="en-US" sz="1100" b="0"/>
            <a:t>・必ず８桁の会社コードを入力</a:t>
          </a:r>
          <a:endParaRPr lang="en-US" altLang="ja-JP" sz="1100" b="0"/>
        </a:p>
        <a:p>
          <a:pPr algn="l" rtl="0">
            <a:lnSpc>
              <a:spcPts val="1200"/>
            </a:lnSpc>
            <a:defRPr sz="1000"/>
          </a:pPr>
          <a:endParaRPr lang="en-US" altLang="ja-JP" sz="1100" b="0"/>
        </a:p>
        <a:p>
          <a:pPr algn="l" rtl="0">
            <a:lnSpc>
              <a:spcPts val="1200"/>
            </a:lnSpc>
            <a:defRPr sz="1000"/>
          </a:pPr>
          <a:r>
            <a:rPr lang="ja-JP" altLang="en-US" sz="1100" b="0" u="sng">
              <a:solidFill>
                <a:sysClr val="windowText" lastClr="000000"/>
              </a:solidFill>
            </a:rPr>
            <a:t>☆適格請求書発行事業者登録番号について</a:t>
          </a:r>
          <a:endParaRPr lang="en-US" altLang="ja-JP" sz="1100" b="0" u="sng">
            <a:solidFill>
              <a:sysClr val="windowText" lastClr="000000"/>
            </a:solidFill>
          </a:endParaRPr>
        </a:p>
        <a:p>
          <a:pPr algn="l" rtl="0">
            <a:lnSpc>
              <a:spcPts val="1200"/>
            </a:lnSpc>
            <a:defRPr sz="1000"/>
          </a:pPr>
          <a:r>
            <a:rPr lang="ja-JP" altLang="en-US" sz="1100" b="0">
              <a:solidFill>
                <a:srgbClr val="FF0000"/>
              </a:solidFill>
            </a:rPr>
            <a:t>・登録済の場合→１３桁の登録番号を入力</a:t>
          </a:r>
          <a:endParaRPr lang="en-US" altLang="ja-JP" sz="1100" b="0">
            <a:solidFill>
              <a:srgbClr val="FF0000"/>
            </a:solidFill>
          </a:endParaRPr>
        </a:p>
        <a:p>
          <a:pPr algn="l" rtl="0">
            <a:lnSpc>
              <a:spcPts val="1200"/>
            </a:lnSpc>
            <a:defRPr sz="1000"/>
          </a:pPr>
          <a:r>
            <a:rPr lang="ja-JP" altLang="en-US" sz="1100" b="0">
              <a:solidFill>
                <a:srgbClr val="FFC000"/>
              </a:solidFill>
            </a:rPr>
            <a:t>・</a:t>
          </a:r>
          <a:r>
            <a:rPr lang="ja-JP" altLang="en-US" sz="1100" b="0">
              <a:solidFill>
                <a:srgbClr val="F30DC7"/>
              </a:solidFill>
            </a:rPr>
            <a:t>登録無の場合→登録無の欄にプルダウンで</a:t>
          </a:r>
          <a:r>
            <a:rPr lang="en-US" altLang="ja-JP" sz="1100" b="0">
              <a:solidFill>
                <a:srgbClr val="F30DC7"/>
              </a:solidFill>
            </a:rPr>
            <a:t>【</a:t>
          </a:r>
          <a:r>
            <a:rPr lang="ja-JP" altLang="en-US" sz="1100" b="0">
              <a:solidFill>
                <a:srgbClr val="F30DC7"/>
              </a:solidFill>
            </a:rPr>
            <a:t>〇</a:t>
          </a:r>
          <a:r>
            <a:rPr lang="en-US" altLang="ja-JP" sz="1100" b="0">
              <a:solidFill>
                <a:srgbClr val="F30DC7"/>
              </a:solidFill>
            </a:rPr>
            <a:t>】</a:t>
          </a:r>
          <a:r>
            <a:rPr lang="ja-JP" altLang="en-US" sz="1100" b="0">
              <a:solidFill>
                <a:srgbClr val="F30DC7"/>
              </a:solidFill>
            </a:rPr>
            <a:t>を選択</a:t>
          </a:r>
          <a:endParaRPr lang="en-US" altLang="ja-JP" sz="1100" b="0">
            <a:solidFill>
              <a:srgbClr val="F30DC7"/>
            </a:solidFill>
          </a:endParaRPr>
        </a:p>
        <a:p>
          <a:pPr algn="l" rtl="0">
            <a:lnSpc>
              <a:spcPts val="1200"/>
            </a:lnSpc>
            <a:defRPr sz="1000"/>
          </a:pPr>
          <a:endParaRPr lang="en-US" altLang="ja-JP" sz="1100" b="0">
            <a:solidFill>
              <a:srgbClr val="F30DC7"/>
            </a:solidFill>
          </a:endParaRPr>
        </a:p>
        <a:p>
          <a:pPr algn="l" rtl="0">
            <a:lnSpc>
              <a:spcPts val="1200"/>
            </a:lnSpc>
            <a:defRPr sz="1000"/>
          </a:pPr>
          <a:r>
            <a:rPr lang="ja-JP" altLang="en-US" sz="1100" b="0"/>
            <a:t>・住所、会社名、電話番号、ＦＡＸ番号はゴム印でも可</a:t>
          </a:r>
          <a:endParaRPr lang="en-US" altLang="ja-JP" sz="1100" b="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21</xdr:col>
      <xdr:colOff>320954</xdr:colOff>
      <xdr:row>111</xdr:row>
      <xdr:rowOff>288722</xdr:rowOff>
    </xdr:to>
    <xdr:pic>
      <xdr:nvPicPr>
        <xdr:cNvPr id="2" name="図 1">
          <a:extLst>
            <a:ext uri="{FF2B5EF4-FFF2-40B4-BE49-F238E27FC236}">
              <a16:creationId xmlns:a16="http://schemas.microsoft.com/office/drawing/2014/main" id="{F3F8CBED-CB33-4FF9-9349-9A9853A0B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46175"/>
          <a:ext cx="13450214" cy="8807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21</xdr:col>
      <xdr:colOff>384886</xdr:colOff>
      <xdr:row>82</xdr:row>
      <xdr:rowOff>288722</xdr:rowOff>
    </xdr:to>
    <xdr:pic>
      <xdr:nvPicPr>
        <xdr:cNvPr id="3" name="図 2">
          <a:extLst>
            <a:ext uri="{FF2B5EF4-FFF2-40B4-BE49-F238E27FC236}">
              <a16:creationId xmlns:a16="http://schemas.microsoft.com/office/drawing/2014/main" id="{7D6C7018-BE86-490E-8165-01CE345F47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154525"/>
          <a:ext cx="13514146" cy="8807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21</xdr:col>
      <xdr:colOff>384886</xdr:colOff>
      <xdr:row>53</xdr:row>
      <xdr:rowOff>288722</xdr:rowOff>
    </xdr:to>
    <xdr:pic>
      <xdr:nvPicPr>
        <xdr:cNvPr id="4" name="図 3">
          <a:extLst>
            <a:ext uri="{FF2B5EF4-FFF2-40B4-BE49-F238E27FC236}">
              <a16:creationId xmlns:a16="http://schemas.microsoft.com/office/drawing/2014/main" id="{BC4BF248-06FC-4606-B139-9E742AE464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762875"/>
          <a:ext cx="13514146" cy="8807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21260</xdr:colOff>
      <xdr:row>1</xdr:row>
      <xdr:rowOff>4762</xdr:rowOff>
    </xdr:from>
    <xdr:ext cx="2377574" cy="843757"/>
    <xdr:sp macro="" textlink="">
      <xdr:nvSpPr>
        <xdr:cNvPr id="5" name="テキスト ボックス 4">
          <a:extLst>
            <a:ext uri="{FF2B5EF4-FFF2-40B4-BE49-F238E27FC236}">
              <a16:creationId xmlns:a16="http://schemas.microsoft.com/office/drawing/2014/main" id="{5484969C-E8FB-49E8-BB1D-9FE70307D625}"/>
            </a:ext>
          </a:extLst>
        </xdr:cNvPr>
        <xdr:cNvSpPr txBox="1"/>
      </xdr:nvSpPr>
      <xdr:spPr>
        <a:xfrm>
          <a:off x="17450" y="82867"/>
          <a:ext cx="2377574"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u="sng">
              <a:latin typeface="+mn-ea"/>
              <a:ea typeface="+mn-ea"/>
            </a:rPr>
            <a:t>会社名：　　　　　　　　　　　　　　　</a:t>
          </a:r>
          <a:endParaRPr kumimoji="1" lang="en-US" altLang="ja-JP" sz="900" u="sng">
            <a:latin typeface="+mn-ea"/>
            <a:ea typeface="+mn-ea"/>
          </a:endParaRPr>
        </a:p>
        <a:p>
          <a:endParaRPr kumimoji="1" lang="en-US" altLang="ja-JP" sz="400" u="sng">
            <a:latin typeface="+mn-ea"/>
            <a:ea typeface="+mn-ea"/>
          </a:endParaRPr>
        </a:p>
        <a:p>
          <a:r>
            <a:rPr kumimoji="1" lang="ja-JP" altLang="en-US" sz="900" u="sng">
              <a:latin typeface="+mn-ea"/>
              <a:ea typeface="+mn-ea"/>
            </a:rPr>
            <a:t>工事番号：　　　　　　　　　　　　　　</a:t>
          </a:r>
          <a:endParaRPr kumimoji="1" lang="en-US" altLang="ja-JP" sz="900" u="sng">
            <a:latin typeface="+mn-ea"/>
            <a:ea typeface="+mn-ea"/>
          </a:endParaRPr>
        </a:p>
        <a:p>
          <a:endParaRPr kumimoji="1" lang="en-US" altLang="ja-JP" sz="400" u="sng">
            <a:latin typeface="+mn-ea"/>
            <a:ea typeface="+mn-ea"/>
          </a:endParaRPr>
        </a:p>
        <a:p>
          <a:r>
            <a:rPr kumimoji="1" lang="ja-JP" altLang="en-US" sz="900" u="sng">
              <a:latin typeface="+mn-ea"/>
              <a:ea typeface="+mn-ea"/>
            </a:rPr>
            <a:t>注文番号：　　　　　　　　　　　　　　</a:t>
          </a:r>
        </a:p>
      </xdr:txBody>
    </xdr:sp>
    <xdr:clientData/>
  </xdr:oneCellAnchor>
  <xdr:oneCellAnchor>
    <xdr:from>
      <xdr:col>0</xdr:col>
      <xdr:colOff>2068068</xdr:colOff>
      <xdr:row>3</xdr:row>
      <xdr:rowOff>0</xdr:rowOff>
    </xdr:from>
    <xdr:ext cx="3993401" cy="328423"/>
    <xdr:sp macro="" textlink="">
      <xdr:nvSpPr>
        <xdr:cNvPr id="6" name="テキスト ボックス 5">
          <a:extLst>
            <a:ext uri="{FF2B5EF4-FFF2-40B4-BE49-F238E27FC236}">
              <a16:creationId xmlns:a16="http://schemas.microsoft.com/office/drawing/2014/main" id="{0BD751F6-F7A4-4946-B984-05ED2D9904F2}"/>
            </a:ext>
          </a:extLst>
        </xdr:cNvPr>
        <xdr:cNvSpPr txBox="1"/>
      </xdr:nvSpPr>
      <xdr:spPr>
        <a:xfrm>
          <a:off x="2069973" y="561975"/>
          <a:ext cx="3993401" cy="328423"/>
        </a:xfrm>
        <a:prstGeom prst="wedgeRectCallout">
          <a:avLst>
            <a:gd name="adj1" fmla="val -58519"/>
            <a:gd name="adj2" fmla="val -99912"/>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r>
            <a:rPr kumimoji="1" lang="ja-JP" altLang="en-US" sz="1100">
              <a:solidFill>
                <a:srgbClr val="FF0000"/>
              </a:solidFill>
            </a:rPr>
            <a:t>貴社名</a:t>
          </a:r>
          <a:r>
            <a:rPr kumimoji="1" lang="ja-JP" altLang="en-US" sz="1100"/>
            <a:t>、弊社から出ている注文書の</a:t>
          </a:r>
          <a:r>
            <a:rPr kumimoji="1" lang="ja-JP" altLang="en-US" sz="1100">
              <a:solidFill>
                <a:srgbClr val="FF0000"/>
              </a:solidFill>
            </a:rPr>
            <a:t>工事番号</a:t>
          </a:r>
          <a:r>
            <a:rPr kumimoji="1" lang="ja-JP" altLang="en-US" sz="1100"/>
            <a:t>、</a:t>
          </a:r>
          <a:r>
            <a:rPr kumimoji="1" lang="ja-JP" altLang="en-US" sz="1100">
              <a:solidFill>
                <a:srgbClr val="FF0000"/>
              </a:solidFill>
            </a:rPr>
            <a:t>注文番号</a:t>
          </a:r>
          <a:endParaRPr kumimoji="1" lang="en-US" altLang="ja-JP" sz="1100">
            <a:solidFill>
              <a:srgbClr val="FF0000"/>
            </a:solidFill>
          </a:endParaRPr>
        </a:p>
      </xdr:txBody>
    </xdr:sp>
    <xdr:clientData/>
  </xdr:oneCellAnchor>
  <xdr:twoCellAnchor>
    <xdr:from>
      <xdr:col>0</xdr:col>
      <xdr:colOff>0</xdr:colOff>
      <xdr:row>5</xdr:row>
      <xdr:rowOff>764</xdr:rowOff>
    </xdr:from>
    <xdr:to>
      <xdr:col>4</xdr:col>
      <xdr:colOff>757712</xdr:colOff>
      <xdr:row>24</xdr:row>
      <xdr:rowOff>285750</xdr:rowOff>
    </xdr:to>
    <xdr:sp macro="" textlink="">
      <xdr:nvSpPr>
        <xdr:cNvPr id="7" name="角丸四角形 5">
          <a:extLst>
            <a:ext uri="{FF2B5EF4-FFF2-40B4-BE49-F238E27FC236}">
              <a16:creationId xmlns:a16="http://schemas.microsoft.com/office/drawing/2014/main" id="{4DF79454-EEEB-4583-BCB6-039F6A057958}"/>
            </a:ext>
          </a:extLst>
        </xdr:cNvPr>
        <xdr:cNvSpPr/>
      </xdr:nvSpPr>
      <xdr:spPr>
        <a:xfrm>
          <a:off x="0" y="943739"/>
          <a:ext cx="4956332" cy="6129526"/>
        </a:xfrm>
        <a:prstGeom prst="roundRect">
          <a:avLst>
            <a:gd name="adj" fmla="val 3861"/>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ctr" rtl="0" fontAlgn="base">
            <a:spcBef>
              <a:spcPct val="0"/>
            </a:spcBef>
            <a:spcAft>
              <a:spcPct val="0"/>
            </a:spcAft>
            <a:defRPr kumimoji="1" kern="1200">
              <a:solidFill>
                <a:schemeClr val="lt1"/>
              </a:solidFill>
              <a:latin typeface="+mn-lt"/>
              <a:ea typeface="+mn-ea"/>
              <a:cs typeface="+mn-cs"/>
            </a:defRPr>
          </a:lvl1pPr>
          <a:lvl2pPr marL="457200" algn="ctr" rtl="0" fontAlgn="base">
            <a:spcBef>
              <a:spcPct val="0"/>
            </a:spcBef>
            <a:spcAft>
              <a:spcPct val="0"/>
            </a:spcAft>
            <a:defRPr kumimoji="1" kern="1200">
              <a:solidFill>
                <a:schemeClr val="lt1"/>
              </a:solidFill>
              <a:latin typeface="+mn-lt"/>
              <a:ea typeface="+mn-ea"/>
              <a:cs typeface="+mn-cs"/>
            </a:defRPr>
          </a:lvl2pPr>
          <a:lvl3pPr marL="914400" algn="ctr" rtl="0" fontAlgn="base">
            <a:spcBef>
              <a:spcPct val="0"/>
            </a:spcBef>
            <a:spcAft>
              <a:spcPct val="0"/>
            </a:spcAft>
            <a:defRPr kumimoji="1" kern="1200">
              <a:solidFill>
                <a:schemeClr val="lt1"/>
              </a:solidFill>
              <a:latin typeface="+mn-lt"/>
              <a:ea typeface="+mn-ea"/>
              <a:cs typeface="+mn-cs"/>
            </a:defRPr>
          </a:lvl3pPr>
          <a:lvl4pPr marL="1371600" algn="ctr" rtl="0" fontAlgn="base">
            <a:spcBef>
              <a:spcPct val="0"/>
            </a:spcBef>
            <a:spcAft>
              <a:spcPct val="0"/>
            </a:spcAft>
            <a:defRPr kumimoji="1" kern="1200">
              <a:solidFill>
                <a:schemeClr val="lt1"/>
              </a:solidFill>
              <a:latin typeface="+mn-lt"/>
              <a:ea typeface="+mn-ea"/>
              <a:cs typeface="+mn-cs"/>
            </a:defRPr>
          </a:lvl4pPr>
          <a:lvl5pPr marL="1828800" algn="ctr"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oneCellAnchor>
    <xdr:from>
      <xdr:col>0</xdr:col>
      <xdr:colOff>54865</xdr:colOff>
      <xdr:row>7</xdr:row>
      <xdr:rowOff>271147</xdr:rowOff>
    </xdr:from>
    <xdr:ext cx="4672583" cy="1895134"/>
    <xdr:sp macro="" textlink="">
      <xdr:nvSpPr>
        <xdr:cNvPr id="8" name="テキスト ボックス 24">
          <a:extLst>
            <a:ext uri="{FF2B5EF4-FFF2-40B4-BE49-F238E27FC236}">
              <a16:creationId xmlns:a16="http://schemas.microsoft.com/office/drawing/2014/main" id="{7875F039-8D72-4EBA-A77B-6339A29B66CD}"/>
            </a:ext>
          </a:extLst>
        </xdr:cNvPr>
        <xdr:cNvSpPr txBox="1"/>
      </xdr:nvSpPr>
      <xdr:spPr>
        <a:xfrm>
          <a:off x="58675" y="1558927"/>
          <a:ext cx="4672583" cy="1895134"/>
        </a:xfrm>
        <a:prstGeom prst="rect">
          <a:avLst/>
        </a:prstGeom>
        <a:solidFill>
          <a:schemeClr val="bg1"/>
        </a:solidFill>
      </xdr:spPr>
      <xdr:txBody>
        <a:bodyPr vertOverflow="clip" horzOverflow="clip" wrap="square" rtlCol="0">
          <a:spAutoFit/>
        </a:bodyPr>
        <a:lstStyle>
          <a:defPPr>
            <a:defRPr lang="ja-JP"/>
          </a:defPPr>
          <a:lvl1pPr algn="ctr"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mn-ea"/>
              <a:ea typeface="+mn-ea"/>
              <a:cs typeface="+mn-cs"/>
            </a:rPr>
            <a:t>①　契約時の最終見積書の内容を全て転記ください。</a:t>
          </a:r>
          <a:endParaRPr kumimoji="1" lang="en-US" altLang="ja-JP" sz="1400" b="1" i="0" u="none" strike="noStrike" kern="1200" cap="none" spc="0" normalizeH="0" baseline="0">
            <a:ln>
              <a:noFill/>
            </a:ln>
            <a:solidFill>
              <a:srgbClr val="FF0000"/>
            </a:solidFill>
            <a:effectLst/>
            <a:uLnTx/>
            <a:uFillTx/>
            <a:latin typeface="+mn-ea"/>
            <a:ea typeface="+mn-ea"/>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mn-ea"/>
              <a:ea typeface="+mn-ea"/>
              <a:cs typeface="+mn-cs"/>
            </a:rPr>
            <a:t>　（名称，単位，数量，単価，金額）</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a:ln>
                <a:noFill/>
              </a:ln>
              <a:solidFill>
                <a:sysClr val="windowText" lastClr="000000"/>
              </a:solidFill>
              <a:effectLst/>
              <a:uLnTx/>
              <a:uFillTx/>
              <a:latin typeface="+mn-ea"/>
              <a:ea typeface="+mn-ea"/>
              <a:cs typeface="+mn-cs"/>
            </a:rPr>
            <a:t>　　</a:t>
          </a:r>
          <a:r>
            <a:rPr kumimoji="1" lang="en-US" altLang="ja-JP" sz="14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400" b="1" i="0" u="none" strike="noStrike" kern="1200" cap="none" spc="0" normalizeH="0" baseline="0">
              <a:ln>
                <a:noFill/>
              </a:ln>
              <a:solidFill>
                <a:sysClr val="windowText" lastClr="000000"/>
              </a:solidFill>
              <a:effectLst/>
              <a:uLnTx/>
              <a:uFillTx/>
              <a:latin typeface="+mn-ea"/>
              <a:ea typeface="+mn-ea"/>
              <a:cs typeface="+mn-cs"/>
            </a:rPr>
            <a:t>数量と単価を入力すれば金額は算出されます。</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srgbClr val="FF0000"/>
            </a:solidFill>
            <a:effectLst/>
            <a:uLnTx/>
            <a:uFillTx/>
            <a:latin typeface="+mn-ea"/>
            <a:ea typeface="+mn-ea"/>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mn-ea"/>
              <a:ea typeface="+mn-ea"/>
              <a:cs typeface="+mn-cs"/>
            </a:rPr>
            <a:t>②　項目毎の計や小計・合計は任意の行に作成願います。</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a:ln>
                <a:noFill/>
              </a:ln>
              <a:solidFill>
                <a:sysClr val="windowText" lastClr="000000"/>
              </a:solidFill>
              <a:effectLst/>
              <a:uLnTx/>
              <a:uFillTx/>
              <a:latin typeface="+mn-ea"/>
              <a:ea typeface="+mn-ea"/>
              <a:cs typeface="+mn-cs"/>
            </a:rPr>
            <a:t>　　</a:t>
          </a:r>
          <a:r>
            <a:rPr kumimoji="1" lang="en-US" altLang="ja-JP" sz="14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400" b="1" i="0" u="none" strike="noStrike" kern="1200" cap="none" spc="0" normalizeH="0" baseline="0">
              <a:ln>
                <a:noFill/>
              </a:ln>
              <a:solidFill>
                <a:sysClr val="windowText" lastClr="000000"/>
              </a:solidFill>
              <a:effectLst/>
              <a:uLnTx/>
              <a:uFillTx/>
              <a:latin typeface="+mn-ea"/>
              <a:ea typeface="+mn-ea"/>
              <a:cs typeface="+mn-cs"/>
            </a:rPr>
            <a:t>セル内の数式は削除して下さい。</a:t>
          </a:r>
        </a:p>
      </xdr:txBody>
    </xdr:sp>
    <xdr:clientData/>
  </xdr:oneCellAnchor>
  <xdr:twoCellAnchor>
    <xdr:from>
      <xdr:col>5</xdr:col>
      <xdr:colOff>59360</xdr:colOff>
      <xdr:row>5</xdr:row>
      <xdr:rowOff>2209</xdr:rowOff>
    </xdr:from>
    <xdr:to>
      <xdr:col>10</xdr:col>
      <xdr:colOff>719639</xdr:colOff>
      <xdr:row>24</xdr:row>
      <xdr:rowOff>323855</xdr:rowOff>
    </xdr:to>
    <xdr:sp macro="" textlink="">
      <xdr:nvSpPr>
        <xdr:cNvPr id="9" name="角丸四角形 9">
          <a:extLst>
            <a:ext uri="{FF2B5EF4-FFF2-40B4-BE49-F238E27FC236}">
              <a16:creationId xmlns:a16="http://schemas.microsoft.com/office/drawing/2014/main" id="{C32BC28F-2BC6-4E1A-8A22-76B60FB62BFF}"/>
            </a:ext>
          </a:extLst>
        </xdr:cNvPr>
        <xdr:cNvSpPr/>
      </xdr:nvSpPr>
      <xdr:spPr>
        <a:xfrm>
          <a:off x="5103800" y="945184"/>
          <a:ext cx="3329184" cy="6166186"/>
        </a:xfrm>
        <a:prstGeom prst="roundRect">
          <a:avLst>
            <a:gd name="adj" fmla="val 5528"/>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ctr" rtl="0" fontAlgn="base">
            <a:spcBef>
              <a:spcPct val="0"/>
            </a:spcBef>
            <a:spcAft>
              <a:spcPct val="0"/>
            </a:spcAft>
            <a:defRPr kumimoji="1" kern="1200">
              <a:solidFill>
                <a:schemeClr val="lt1"/>
              </a:solidFill>
              <a:latin typeface="+mn-lt"/>
              <a:ea typeface="+mn-ea"/>
              <a:cs typeface="+mn-cs"/>
            </a:defRPr>
          </a:lvl1pPr>
          <a:lvl2pPr marL="457200" algn="ctr" rtl="0" fontAlgn="base">
            <a:spcBef>
              <a:spcPct val="0"/>
            </a:spcBef>
            <a:spcAft>
              <a:spcPct val="0"/>
            </a:spcAft>
            <a:defRPr kumimoji="1" kern="1200">
              <a:solidFill>
                <a:schemeClr val="lt1"/>
              </a:solidFill>
              <a:latin typeface="+mn-lt"/>
              <a:ea typeface="+mn-ea"/>
              <a:cs typeface="+mn-cs"/>
            </a:defRPr>
          </a:lvl2pPr>
          <a:lvl3pPr marL="914400" algn="ctr" rtl="0" fontAlgn="base">
            <a:spcBef>
              <a:spcPct val="0"/>
            </a:spcBef>
            <a:spcAft>
              <a:spcPct val="0"/>
            </a:spcAft>
            <a:defRPr kumimoji="1" kern="1200">
              <a:solidFill>
                <a:schemeClr val="lt1"/>
              </a:solidFill>
              <a:latin typeface="+mn-lt"/>
              <a:ea typeface="+mn-ea"/>
              <a:cs typeface="+mn-cs"/>
            </a:defRPr>
          </a:lvl3pPr>
          <a:lvl4pPr marL="1371600" algn="ctr" rtl="0" fontAlgn="base">
            <a:spcBef>
              <a:spcPct val="0"/>
            </a:spcBef>
            <a:spcAft>
              <a:spcPct val="0"/>
            </a:spcAft>
            <a:defRPr kumimoji="1" kern="1200">
              <a:solidFill>
                <a:schemeClr val="lt1"/>
              </a:solidFill>
              <a:latin typeface="+mn-lt"/>
              <a:ea typeface="+mn-ea"/>
              <a:cs typeface="+mn-cs"/>
            </a:defRPr>
          </a:lvl4pPr>
          <a:lvl5pPr marL="1828800" algn="ctr"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59360</xdr:colOff>
      <xdr:row>5</xdr:row>
      <xdr:rowOff>0</xdr:rowOff>
    </xdr:from>
    <xdr:to>
      <xdr:col>12</xdr:col>
      <xdr:colOff>719736</xdr:colOff>
      <xdr:row>24</xdr:row>
      <xdr:rowOff>314325</xdr:rowOff>
    </xdr:to>
    <xdr:sp macro="" textlink="">
      <xdr:nvSpPr>
        <xdr:cNvPr id="10" name="角丸四角形 18">
          <a:extLst>
            <a:ext uri="{FF2B5EF4-FFF2-40B4-BE49-F238E27FC236}">
              <a16:creationId xmlns:a16="http://schemas.microsoft.com/office/drawing/2014/main" id="{79E9BD8A-564A-4082-870A-BD60BE4871E2}"/>
            </a:ext>
          </a:extLst>
        </xdr:cNvPr>
        <xdr:cNvSpPr/>
      </xdr:nvSpPr>
      <xdr:spPr>
        <a:xfrm>
          <a:off x="8561375" y="942975"/>
          <a:ext cx="1024231" cy="6164580"/>
        </a:xfrm>
        <a:prstGeom prst="roundRect">
          <a:avLst>
            <a:gd name="adj" fmla="val 16433"/>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ctr" rtl="0" fontAlgn="base">
            <a:spcBef>
              <a:spcPct val="0"/>
            </a:spcBef>
            <a:spcAft>
              <a:spcPct val="0"/>
            </a:spcAft>
            <a:defRPr kumimoji="1" kern="1200">
              <a:solidFill>
                <a:schemeClr val="lt1"/>
              </a:solidFill>
              <a:latin typeface="+mn-lt"/>
              <a:ea typeface="+mn-ea"/>
              <a:cs typeface="+mn-cs"/>
            </a:defRPr>
          </a:lvl1pPr>
          <a:lvl2pPr marL="457200" algn="ctr" rtl="0" fontAlgn="base">
            <a:spcBef>
              <a:spcPct val="0"/>
            </a:spcBef>
            <a:spcAft>
              <a:spcPct val="0"/>
            </a:spcAft>
            <a:defRPr kumimoji="1" kern="1200">
              <a:solidFill>
                <a:schemeClr val="lt1"/>
              </a:solidFill>
              <a:latin typeface="+mn-lt"/>
              <a:ea typeface="+mn-ea"/>
              <a:cs typeface="+mn-cs"/>
            </a:defRPr>
          </a:lvl2pPr>
          <a:lvl3pPr marL="914400" algn="ctr" rtl="0" fontAlgn="base">
            <a:spcBef>
              <a:spcPct val="0"/>
            </a:spcBef>
            <a:spcAft>
              <a:spcPct val="0"/>
            </a:spcAft>
            <a:defRPr kumimoji="1" kern="1200">
              <a:solidFill>
                <a:schemeClr val="lt1"/>
              </a:solidFill>
              <a:latin typeface="+mn-lt"/>
              <a:ea typeface="+mn-ea"/>
              <a:cs typeface="+mn-cs"/>
            </a:defRPr>
          </a:lvl3pPr>
          <a:lvl4pPr marL="1371600" algn="ctr" rtl="0" fontAlgn="base">
            <a:spcBef>
              <a:spcPct val="0"/>
            </a:spcBef>
            <a:spcAft>
              <a:spcPct val="0"/>
            </a:spcAft>
            <a:defRPr kumimoji="1" kern="1200">
              <a:solidFill>
                <a:schemeClr val="lt1"/>
              </a:solidFill>
              <a:latin typeface="+mn-lt"/>
              <a:ea typeface="+mn-ea"/>
              <a:cs typeface="+mn-cs"/>
            </a:defRPr>
          </a:lvl4pPr>
          <a:lvl5pPr marL="1828800" algn="ctr"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38101</xdr:colOff>
      <xdr:row>5</xdr:row>
      <xdr:rowOff>19051</xdr:rowOff>
    </xdr:from>
    <xdr:to>
      <xdr:col>13</xdr:col>
      <xdr:colOff>393193</xdr:colOff>
      <xdr:row>25</xdr:row>
      <xdr:rowOff>18289</xdr:rowOff>
    </xdr:to>
    <xdr:sp macro="" textlink="">
      <xdr:nvSpPr>
        <xdr:cNvPr id="11" name="角丸四角形 20">
          <a:extLst>
            <a:ext uri="{FF2B5EF4-FFF2-40B4-BE49-F238E27FC236}">
              <a16:creationId xmlns:a16="http://schemas.microsoft.com/office/drawing/2014/main" id="{AACF252D-8FD6-4EB4-B870-98890B95660A}"/>
            </a:ext>
          </a:extLst>
        </xdr:cNvPr>
        <xdr:cNvSpPr/>
      </xdr:nvSpPr>
      <xdr:spPr>
        <a:xfrm>
          <a:off x="9696451" y="958216"/>
          <a:ext cx="358902" cy="6179058"/>
        </a:xfrm>
        <a:prstGeom prst="roundRect">
          <a:avLst>
            <a:gd name="adj" fmla="val 4999"/>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ctr" rtl="0" fontAlgn="base">
            <a:spcBef>
              <a:spcPct val="0"/>
            </a:spcBef>
            <a:spcAft>
              <a:spcPct val="0"/>
            </a:spcAft>
            <a:defRPr kumimoji="1" kern="1200">
              <a:solidFill>
                <a:schemeClr val="lt1"/>
              </a:solidFill>
              <a:latin typeface="+mn-lt"/>
              <a:ea typeface="+mn-ea"/>
              <a:cs typeface="+mn-cs"/>
            </a:defRPr>
          </a:lvl1pPr>
          <a:lvl2pPr marL="457200" algn="ctr" rtl="0" fontAlgn="base">
            <a:spcBef>
              <a:spcPct val="0"/>
            </a:spcBef>
            <a:spcAft>
              <a:spcPct val="0"/>
            </a:spcAft>
            <a:defRPr kumimoji="1" kern="1200">
              <a:solidFill>
                <a:schemeClr val="lt1"/>
              </a:solidFill>
              <a:latin typeface="+mn-lt"/>
              <a:ea typeface="+mn-ea"/>
              <a:cs typeface="+mn-cs"/>
            </a:defRPr>
          </a:lvl2pPr>
          <a:lvl3pPr marL="914400" algn="ctr" rtl="0" fontAlgn="base">
            <a:spcBef>
              <a:spcPct val="0"/>
            </a:spcBef>
            <a:spcAft>
              <a:spcPct val="0"/>
            </a:spcAft>
            <a:defRPr kumimoji="1" kern="1200">
              <a:solidFill>
                <a:schemeClr val="lt1"/>
              </a:solidFill>
              <a:latin typeface="+mn-lt"/>
              <a:ea typeface="+mn-ea"/>
              <a:cs typeface="+mn-cs"/>
            </a:defRPr>
          </a:lvl3pPr>
          <a:lvl4pPr marL="1371600" algn="ctr" rtl="0" fontAlgn="base">
            <a:spcBef>
              <a:spcPct val="0"/>
            </a:spcBef>
            <a:spcAft>
              <a:spcPct val="0"/>
            </a:spcAft>
            <a:defRPr kumimoji="1" kern="1200">
              <a:solidFill>
                <a:schemeClr val="lt1"/>
              </a:solidFill>
              <a:latin typeface="+mn-lt"/>
              <a:ea typeface="+mn-ea"/>
              <a:cs typeface="+mn-cs"/>
            </a:defRPr>
          </a:lvl4pPr>
          <a:lvl5pPr marL="1828800" algn="ctr"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261080</xdr:colOff>
      <xdr:row>7</xdr:row>
      <xdr:rowOff>107154</xdr:rowOff>
    </xdr:from>
    <xdr:to>
      <xdr:col>20</xdr:col>
      <xdr:colOff>168537</xdr:colOff>
      <xdr:row>9</xdr:row>
      <xdr:rowOff>273844</xdr:rowOff>
    </xdr:to>
    <xdr:sp macro="" textlink="">
      <xdr:nvSpPr>
        <xdr:cNvPr id="12" name="テキスト ボックス 27">
          <a:extLst>
            <a:ext uri="{FF2B5EF4-FFF2-40B4-BE49-F238E27FC236}">
              <a16:creationId xmlns:a16="http://schemas.microsoft.com/office/drawing/2014/main" id="{CE9399AA-5486-4AD4-B639-D992E1861883}"/>
            </a:ext>
          </a:extLst>
        </xdr:cNvPr>
        <xdr:cNvSpPr txBox="1"/>
      </xdr:nvSpPr>
      <xdr:spPr>
        <a:xfrm>
          <a:off x="10431875" y="1391124"/>
          <a:ext cx="2351572" cy="818200"/>
        </a:xfrm>
        <a:prstGeom prst="wedgeRectCallout">
          <a:avLst>
            <a:gd name="adj1" fmla="val -63639"/>
            <a:gd name="adj2" fmla="val -77441"/>
          </a:avLst>
        </a:prstGeom>
        <a:noFill/>
        <a:ln>
          <a:solidFill>
            <a:srgbClr val="FF0000"/>
          </a:solidFill>
        </a:ln>
      </xdr:spPr>
      <xdr:txBody>
        <a:bodyPr wrap="square" rtlCol="0">
          <a:noAutofit/>
        </a:bodyPr>
        <a:lstStyle>
          <a:defPPr>
            <a:defRPr lang="ja-JP"/>
          </a:defPPr>
          <a:lvl1pPr algn="ctr"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marR="0" lvl="0" indent="0" algn="l" defTabSz="457200" rtl="0" eaLnBrk="1" fontAlgn="auto" latinLnBrk="0" hangingPunct="1">
            <a:lnSpc>
              <a:spcPts val="2100"/>
            </a:lnSpc>
            <a:spcBef>
              <a:spcPts val="0"/>
            </a:spcBef>
            <a:spcAft>
              <a:spcPts val="0"/>
            </a:spcAft>
            <a:buClrTx/>
            <a:buSzTx/>
            <a:buFontTx/>
            <a:buNone/>
            <a:tabLst/>
            <a:defRPr/>
          </a:pPr>
          <a:r>
            <a:rPr kumimoji="1" lang="ja-JP" altLang="en-US" sz="1600" b="1" i="0" u="none" strike="noStrike" kern="1200" cap="none" spc="0" normalizeH="0" baseline="0">
              <a:ln>
                <a:noFill/>
              </a:ln>
              <a:solidFill>
                <a:srgbClr val="FF0000"/>
              </a:solidFill>
              <a:effectLst/>
              <a:uLnTx/>
              <a:uFillTx/>
              <a:latin typeface="Meiryo UI" panose="020B0604030504040204" pitchFamily="50" charset="-128"/>
              <a:ea typeface="Meiryo UI" panose="020B0604030504040204" pitchFamily="50" charset="-128"/>
              <a:cs typeface="+mn-cs"/>
            </a:rPr>
            <a:t>査定欄は、当社担当者が</a:t>
          </a:r>
          <a:endParaRPr kumimoji="1" lang="en-US" altLang="ja-JP" sz="1600" b="1" i="0" u="none" strike="noStrike" kern="1200" cap="none" spc="0" normalizeH="0" baseline="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2000"/>
            </a:lnSpc>
            <a:spcBef>
              <a:spcPts val="0"/>
            </a:spcBef>
            <a:spcAft>
              <a:spcPts val="0"/>
            </a:spcAft>
            <a:buClrTx/>
            <a:buSzTx/>
            <a:buFontTx/>
            <a:buNone/>
            <a:tabLst/>
            <a:defRPr/>
          </a:pPr>
          <a:r>
            <a:rPr kumimoji="1" lang="ja-JP" altLang="en-US" sz="1600" b="1" i="0" u="none" strike="noStrike" kern="1200" cap="none" spc="0" normalizeH="0" baseline="0">
              <a:ln>
                <a:noFill/>
              </a:ln>
              <a:solidFill>
                <a:srgbClr val="FF0000"/>
              </a:solidFill>
              <a:effectLst/>
              <a:uLnTx/>
              <a:uFillTx/>
              <a:latin typeface="Meiryo UI" panose="020B0604030504040204" pitchFamily="50" charset="-128"/>
              <a:ea typeface="Meiryo UI" panose="020B0604030504040204" pitchFamily="50" charset="-128"/>
              <a:cs typeface="+mn-cs"/>
            </a:rPr>
            <a:t>チェックを行う</a:t>
          </a:r>
        </a:p>
      </xdr:txBody>
    </xdr:sp>
    <xdr:clientData/>
  </xdr:twoCellAnchor>
  <xdr:oneCellAnchor>
    <xdr:from>
      <xdr:col>10</xdr:col>
      <xdr:colOff>572498</xdr:colOff>
      <xdr:row>2</xdr:row>
      <xdr:rowOff>324193</xdr:rowOff>
    </xdr:from>
    <xdr:ext cx="1172116" cy="328423"/>
    <xdr:sp macro="" textlink="">
      <xdr:nvSpPr>
        <xdr:cNvPr id="13" name="テキスト ボックス 12">
          <a:extLst>
            <a:ext uri="{FF2B5EF4-FFF2-40B4-BE49-F238E27FC236}">
              <a16:creationId xmlns:a16="http://schemas.microsoft.com/office/drawing/2014/main" id="{D662A399-F277-45A8-8F0A-B006E224EFDE}"/>
            </a:ext>
          </a:extLst>
        </xdr:cNvPr>
        <xdr:cNvSpPr txBox="1"/>
      </xdr:nvSpPr>
      <xdr:spPr>
        <a:xfrm>
          <a:off x="8287748" y="558508"/>
          <a:ext cx="1172116" cy="328423"/>
        </a:xfrm>
        <a:prstGeom prst="wedgeRectCallout">
          <a:avLst>
            <a:gd name="adj1" fmla="val 47324"/>
            <a:gd name="adj2" fmla="val -139790"/>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②、請求日付け</a:t>
          </a:r>
          <a:endParaRPr kumimoji="1" lang="en-US" altLang="ja-JP" sz="1100">
            <a:solidFill>
              <a:srgbClr val="FF0000"/>
            </a:solidFill>
          </a:endParaRPr>
        </a:p>
      </xdr:txBody>
    </xdr:sp>
    <xdr:clientData/>
  </xdr:oneCellAnchor>
  <xdr:oneCellAnchor>
    <xdr:from>
      <xdr:col>5</xdr:col>
      <xdr:colOff>128015</xdr:colOff>
      <xdr:row>7</xdr:row>
      <xdr:rowOff>304675</xdr:rowOff>
    </xdr:from>
    <xdr:ext cx="3099817" cy="3874074"/>
    <xdr:sp macro="" textlink="">
      <xdr:nvSpPr>
        <xdr:cNvPr id="14" name="テキスト ボックス 24">
          <a:extLst>
            <a:ext uri="{FF2B5EF4-FFF2-40B4-BE49-F238E27FC236}">
              <a16:creationId xmlns:a16="http://schemas.microsoft.com/office/drawing/2014/main" id="{5CF778F8-E7CA-48B4-A1BA-AFEF22350A14}"/>
            </a:ext>
          </a:extLst>
        </xdr:cNvPr>
        <xdr:cNvSpPr txBox="1"/>
      </xdr:nvSpPr>
      <xdr:spPr>
        <a:xfrm>
          <a:off x="5180075" y="1590550"/>
          <a:ext cx="3099817" cy="3874074"/>
        </a:xfrm>
        <a:prstGeom prst="rect">
          <a:avLst/>
        </a:prstGeom>
        <a:solidFill>
          <a:schemeClr val="bg1"/>
        </a:solidFill>
      </xdr:spPr>
      <xdr:txBody>
        <a:bodyPr vertOverflow="clip" horzOverflow="clip" wrap="square" rtlCol="0">
          <a:spAutoFit/>
        </a:bodyPr>
        <a:lstStyle>
          <a:defPPr>
            <a:defRPr lang="ja-JP"/>
          </a:defPPr>
          <a:lvl1pPr algn="ctr"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①　出来高数量のみを入力して下さい。</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　　</a:t>
          </a:r>
          <a:r>
            <a:rPr kumimoji="1" lang="en-US" altLang="ja-JP" sz="12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単価・金額は自動入力されます。</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srgbClr val="FF0000"/>
            </a:solidFill>
            <a:effectLst/>
            <a:uLnTx/>
            <a:uFillTx/>
            <a:latin typeface="+mn-ea"/>
            <a:ea typeface="+mn-ea"/>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②　項目毎の計や小計・合計は任意の</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　　行に作成願います。</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　　</a:t>
          </a:r>
          <a:r>
            <a:rPr kumimoji="1" lang="en-US" altLang="ja-JP" sz="12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セル内の数式は削除して下さい。</a:t>
          </a:r>
        </a:p>
        <a:p>
          <a:pPr rtl="0" eaLnBrk="1" fontAlgn="auto" latinLnBrk="0" hangingPunct="1"/>
          <a:endParaRPr kumimoji="1" lang="ja-JP" altLang="en-US" sz="1200" b="0" i="0" kern="1200" baseline="0">
            <a:solidFill>
              <a:schemeClr val="tx1"/>
            </a:solidFill>
            <a:effectLst/>
            <a:latin typeface="Arial" charset="0"/>
            <a:ea typeface="ＭＳ Ｐゴシック" pitchFamily="50" charset="-128"/>
            <a:cs typeface="+mn-cs"/>
          </a:endParaRPr>
        </a:p>
        <a:p>
          <a:pPr algn="l" rtl="0" eaLnBrk="1" fontAlgn="auto" latinLnBrk="0" hangingPunct="1"/>
          <a:r>
            <a:rPr kumimoji="1" lang="ja-JP" altLang="en-US" sz="1200" b="1" i="0" kern="1200" baseline="0">
              <a:solidFill>
                <a:srgbClr val="FF0000"/>
              </a:solidFill>
              <a:effectLst/>
              <a:latin typeface="+mn-ea"/>
              <a:ea typeface="+mn-ea"/>
              <a:cs typeface="+mn-cs"/>
            </a:rPr>
            <a:t>③</a:t>
          </a:r>
          <a:r>
            <a:rPr kumimoji="1" lang="ja-JP" altLang="ja-JP" sz="1200" b="1" i="0" kern="1200" baseline="0">
              <a:solidFill>
                <a:srgbClr val="FF0000"/>
              </a:solidFill>
              <a:effectLst/>
              <a:latin typeface="+mn-ea"/>
              <a:ea typeface="+mn-ea"/>
              <a:cs typeface="+mn-cs"/>
            </a:rPr>
            <a:t>　</a:t>
          </a:r>
          <a:r>
            <a:rPr kumimoji="1" lang="en-US" altLang="ja-JP" sz="1200" b="1" i="0" kern="1200" baseline="0">
              <a:solidFill>
                <a:srgbClr val="FF0000"/>
              </a:solidFill>
              <a:effectLst/>
              <a:latin typeface="+mn-ea"/>
              <a:ea typeface="+mn-ea"/>
              <a:cs typeface="+mn-cs"/>
            </a:rPr>
            <a:t>4</a:t>
          </a:r>
          <a:r>
            <a:rPr kumimoji="1" lang="ja-JP" altLang="en-US" sz="1200" b="1" i="0" kern="1200" baseline="0">
              <a:solidFill>
                <a:srgbClr val="FF0000"/>
              </a:solidFill>
              <a:effectLst/>
              <a:latin typeface="+mn-ea"/>
              <a:ea typeface="+mn-ea"/>
              <a:cs typeface="+mn-cs"/>
            </a:rPr>
            <a:t>回目以降のご請求は別シート</a:t>
          </a:r>
        </a:p>
        <a:p>
          <a:pPr algn="l" rtl="0" eaLnBrk="1" fontAlgn="auto" latinLnBrk="0" hangingPunct="1"/>
          <a:r>
            <a:rPr kumimoji="1" lang="ja-JP" altLang="en-US" sz="1200" b="1" i="0" kern="1200" baseline="0">
              <a:solidFill>
                <a:srgbClr val="FF0000"/>
              </a:solidFill>
              <a:effectLst/>
              <a:latin typeface="+mn-ea"/>
              <a:ea typeface="+mn-ea"/>
              <a:cs typeface="+mn-cs"/>
            </a:rPr>
            <a:t>　　</a:t>
          </a:r>
          <a:r>
            <a:rPr kumimoji="1" lang="en-US" altLang="ja-JP" sz="1200" b="1" i="0" kern="1200" baseline="0">
              <a:solidFill>
                <a:srgbClr val="FF0000"/>
              </a:solidFill>
              <a:effectLst/>
              <a:latin typeface="+mn-ea"/>
              <a:ea typeface="+mn-ea"/>
              <a:cs typeface="+mn-cs"/>
            </a:rPr>
            <a:t>"</a:t>
          </a:r>
          <a:r>
            <a:rPr kumimoji="1" lang="ja-JP" altLang="en-US" sz="1200" b="1" i="0" kern="1200" baseline="0">
              <a:solidFill>
                <a:srgbClr val="FF0000"/>
              </a:solidFill>
              <a:effectLst/>
              <a:latin typeface="+mn-ea"/>
              <a:ea typeface="+mn-ea"/>
              <a:cs typeface="+mn-cs"/>
            </a:rPr>
            <a:t>出来高請求書第</a:t>
          </a:r>
          <a:r>
            <a:rPr kumimoji="1" lang="en-US" altLang="ja-JP" sz="1200" b="1" i="0" kern="1200" baseline="0">
              <a:solidFill>
                <a:srgbClr val="FF0000"/>
              </a:solidFill>
              <a:effectLst/>
              <a:latin typeface="+mn-ea"/>
              <a:ea typeface="+mn-ea"/>
              <a:cs typeface="+mn-cs"/>
            </a:rPr>
            <a:t>4</a:t>
          </a:r>
          <a:r>
            <a:rPr kumimoji="1" lang="ja-JP" altLang="en-US" sz="1200" b="1" i="0" kern="1200" baseline="0">
              <a:solidFill>
                <a:srgbClr val="FF0000"/>
              </a:solidFill>
              <a:effectLst/>
              <a:latin typeface="+mn-ea"/>
              <a:ea typeface="+mn-ea"/>
              <a:cs typeface="+mn-cs"/>
            </a:rPr>
            <a:t>～</a:t>
          </a:r>
          <a:r>
            <a:rPr kumimoji="1" lang="en-US" altLang="ja-JP" sz="1200" b="1" i="0" kern="1200" baseline="0">
              <a:solidFill>
                <a:srgbClr val="FF0000"/>
              </a:solidFill>
              <a:effectLst/>
              <a:latin typeface="+mn-ea"/>
              <a:ea typeface="+mn-ea"/>
              <a:cs typeface="+mn-cs"/>
            </a:rPr>
            <a:t>5"</a:t>
          </a:r>
          <a:r>
            <a:rPr kumimoji="1" lang="ja-JP" altLang="en-US" sz="1200" b="1" i="0" kern="1200" baseline="0">
              <a:solidFill>
                <a:srgbClr val="FF0000"/>
              </a:solidFill>
              <a:effectLst/>
              <a:latin typeface="+mn-ea"/>
              <a:ea typeface="+mn-ea"/>
              <a:cs typeface="+mn-cs"/>
            </a:rPr>
            <a:t>以降を</a:t>
          </a:r>
        </a:p>
        <a:p>
          <a:pPr algn="l" rtl="0" eaLnBrk="1" fontAlgn="auto" latinLnBrk="0" hangingPunct="1"/>
          <a:r>
            <a:rPr kumimoji="1" lang="ja-JP" altLang="en-US" sz="1200" b="1" i="0" kern="1200" baseline="0">
              <a:solidFill>
                <a:srgbClr val="FF0000"/>
              </a:solidFill>
              <a:effectLst/>
              <a:latin typeface="+mn-ea"/>
              <a:ea typeface="+mn-ea"/>
              <a:cs typeface="+mn-cs"/>
            </a:rPr>
            <a:t>　　使用して下さい。</a:t>
          </a:r>
          <a:endParaRPr lang="ja-JP" altLang="ja-JP" sz="1200">
            <a:solidFill>
              <a:srgbClr val="FF0000"/>
            </a:solidFill>
            <a:effectLst/>
            <a:latin typeface="+mn-ea"/>
            <a:ea typeface="+mn-ea"/>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　　</a:t>
          </a:r>
          <a:r>
            <a:rPr kumimoji="1" lang="en-US" altLang="ja-JP" sz="12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名称等はコピーされています。</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sysClr val="windowText" lastClr="000000"/>
            </a:solidFill>
            <a:effectLst/>
            <a:uLnTx/>
            <a:uFillTx/>
            <a:latin typeface="+mn-ea"/>
            <a:ea typeface="+mn-ea"/>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重要！</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　出来高数量は累積数量で入力して下さい。</a:t>
          </a: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mn-ea"/>
              <a:ea typeface="+mn-ea"/>
              <a:cs typeface="+mn-cs"/>
            </a:rPr>
            <a:t>　</a:t>
          </a:r>
          <a:r>
            <a:rPr kumimoji="1" lang="en-US" altLang="ja-JP" sz="1200" b="1" i="0" u="none" strike="noStrike" kern="1200" cap="none" spc="0" normalizeH="0" baseline="0">
              <a:ln>
                <a:noFill/>
              </a:ln>
              <a:solidFill>
                <a:sysClr val="windowText" lastClr="000000"/>
              </a:solidFill>
              <a:effectLst/>
              <a:uLnTx/>
              <a:uFillTx/>
              <a:latin typeface="+mn-ea"/>
              <a:ea typeface="+mn-ea"/>
              <a:cs typeface="+mn-cs"/>
            </a:rPr>
            <a:t>※</a:t>
          </a:r>
          <a:r>
            <a:rPr kumimoji="1" lang="ja-JP" altLang="en-US" sz="1200" b="1" i="0" u="none" strike="noStrike" kern="1200" cap="none" spc="0" normalizeH="0" baseline="0">
              <a:ln>
                <a:noFill/>
              </a:ln>
              <a:solidFill>
                <a:sysClr val="windowText" lastClr="000000"/>
              </a:solidFill>
              <a:effectLst/>
              <a:uLnTx/>
              <a:uFillTx/>
              <a:latin typeface="+mn-ea"/>
              <a:ea typeface="+mn-ea"/>
              <a:cs typeface="+mn-cs"/>
            </a:rPr>
            <a:t>サンプル参照</a:t>
          </a:r>
        </a:p>
      </xdr:txBody>
    </xdr:sp>
    <xdr:clientData/>
  </xdr:oneCellAnchor>
  <xdr:oneCellAnchor>
    <xdr:from>
      <xdr:col>23</xdr:col>
      <xdr:colOff>411480</xdr:colOff>
      <xdr:row>72</xdr:row>
      <xdr:rowOff>221951</xdr:rowOff>
    </xdr:from>
    <xdr:ext cx="3462826" cy="666140"/>
    <xdr:sp macro="" textlink="">
      <xdr:nvSpPr>
        <xdr:cNvPr id="15" name="角丸四角形吹き出し 3">
          <a:extLst>
            <a:ext uri="{FF2B5EF4-FFF2-40B4-BE49-F238E27FC236}">
              <a16:creationId xmlns:a16="http://schemas.microsoft.com/office/drawing/2014/main" id="{678EB3C7-91BA-4FF4-B69B-35E410B59785}"/>
            </a:ext>
          </a:extLst>
        </xdr:cNvPr>
        <xdr:cNvSpPr/>
      </xdr:nvSpPr>
      <xdr:spPr bwMode="auto">
        <a:xfrm>
          <a:off x="14506575" y="22556171"/>
          <a:ext cx="3462826" cy="666140"/>
        </a:xfrm>
        <a:prstGeom prst="wedgeRoundRectCallout">
          <a:avLst>
            <a:gd name="adj1" fmla="val -88513"/>
            <a:gd name="adj2" fmla="val 109128"/>
            <a:gd name="adj3" fmla="val 16667"/>
          </a:avLst>
        </a:prstGeom>
        <a:noFill/>
        <a:ln w="15875" cap="flat" cmpd="sng" algn="ctr">
          <a:solidFill>
            <a:srgbClr val="FFC000"/>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　</a:t>
          </a:r>
          <a:r>
            <a:rPr kumimoji="1" lang="ja-JP" altLang="en-US" sz="1400" b="1" i="0" baseline="0">
              <a:solidFill>
                <a:srgbClr val="FF0000"/>
              </a:solidFill>
              <a:effectLst/>
              <a:latin typeface="+mn-ea"/>
              <a:ea typeface="+mn-ea"/>
              <a:cs typeface="+mn-cs"/>
            </a:rPr>
            <a:t>ご</a:t>
          </a:r>
          <a:r>
            <a:rPr kumimoji="1" lang="ja-JP" altLang="ja-JP" sz="1400" b="1" i="0" baseline="0">
              <a:solidFill>
                <a:srgbClr val="FF0000"/>
              </a:solidFill>
              <a:effectLst/>
              <a:latin typeface="+mn-ea"/>
              <a:ea typeface="+mn-ea"/>
              <a:cs typeface="+mn-cs"/>
            </a:rPr>
            <a:t>請求額は入力不要です。</a:t>
          </a:r>
          <a:endParaRPr lang="ja-JP" altLang="en-US" sz="1400">
            <a:solidFill>
              <a:srgbClr val="FF0000"/>
            </a:solidFill>
            <a:effectLst/>
            <a:latin typeface="+mn-ea"/>
            <a:ea typeface="+mn-ea"/>
          </a:endParaRPr>
        </a:p>
        <a:p>
          <a:pPr rtl="0" eaLnBrk="1" fontAlgn="auto" latinLnBrk="0" hangingPunct="1"/>
          <a:r>
            <a:rPr kumimoji="1" lang="ja-JP" altLang="ja-JP" sz="1400" b="1" i="0" baseline="0">
              <a:effectLst/>
              <a:latin typeface="+mn-ea"/>
              <a:ea typeface="+mn-ea"/>
              <a:cs typeface="+mn-cs"/>
            </a:rPr>
            <a:t>　</a:t>
          </a:r>
          <a:r>
            <a:rPr kumimoji="1" lang="en-US" altLang="ja-JP" sz="1400" b="1" i="0" baseline="0">
              <a:effectLst/>
              <a:latin typeface="+mn-ea"/>
              <a:ea typeface="+mn-ea"/>
              <a:cs typeface="+mn-cs"/>
            </a:rPr>
            <a:t>※</a:t>
          </a:r>
          <a:r>
            <a:rPr kumimoji="1" lang="ja-JP" altLang="en-US" sz="1400" b="1" i="0" baseline="0">
              <a:effectLst/>
              <a:latin typeface="+mn-ea"/>
              <a:ea typeface="+mn-ea"/>
              <a:cs typeface="+mn-cs"/>
            </a:rPr>
            <a:t>前月との差額がご請求額となります</a:t>
          </a:r>
          <a:r>
            <a:rPr kumimoji="1" lang="ja-JP" altLang="ja-JP" sz="1400" b="1" i="0" baseline="0">
              <a:effectLst/>
              <a:latin typeface="+mn-ea"/>
              <a:ea typeface="+mn-ea"/>
              <a:cs typeface="+mn-cs"/>
            </a:rPr>
            <a:t>。</a:t>
          </a:r>
          <a:endParaRPr kumimoji="1" lang="ja-JP" altLang="en-US" sz="1400">
            <a:latin typeface="+mn-ea"/>
            <a:ea typeface="+mn-ea"/>
          </a:endParaRPr>
        </a:p>
      </xdr:txBody>
    </xdr:sp>
    <xdr:clientData/>
  </xdr:oneCellAnchor>
  <xdr:oneCellAnchor>
    <xdr:from>
      <xdr:col>24</xdr:col>
      <xdr:colOff>81858</xdr:colOff>
      <xdr:row>127</xdr:row>
      <xdr:rowOff>229470</xdr:rowOff>
    </xdr:from>
    <xdr:ext cx="4731734" cy="666140"/>
    <xdr:sp macro="" textlink="">
      <xdr:nvSpPr>
        <xdr:cNvPr id="16" name="角丸四角形吹き出し 25">
          <a:extLst>
            <a:ext uri="{FF2B5EF4-FFF2-40B4-BE49-F238E27FC236}">
              <a16:creationId xmlns:a16="http://schemas.microsoft.com/office/drawing/2014/main" id="{0082B16E-C9E7-420E-AC1C-49FB04481192}"/>
            </a:ext>
          </a:extLst>
        </xdr:cNvPr>
        <xdr:cNvSpPr/>
      </xdr:nvSpPr>
      <xdr:spPr bwMode="auto">
        <a:xfrm>
          <a:off x="14676063" y="40377345"/>
          <a:ext cx="4731734" cy="666140"/>
        </a:xfrm>
        <a:prstGeom prst="wedgeRoundRectCallout">
          <a:avLst>
            <a:gd name="adj1" fmla="val -179277"/>
            <a:gd name="adj2" fmla="val 512069"/>
            <a:gd name="adj3" fmla="val 16667"/>
          </a:avLst>
        </a:prstGeom>
        <a:noFill/>
        <a:ln w="15875" cap="flat" cmpd="sng" algn="ctr">
          <a:solidFill>
            <a:srgbClr val="FF00FF"/>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　項目毎の計や小計・合計は任意の行に作成願います。</a:t>
          </a:r>
          <a:endParaRPr lang="ja-JP" altLang="ja-JP" sz="1400">
            <a:solidFill>
              <a:srgbClr val="FF0000"/>
            </a:solidFill>
            <a:effectLst/>
            <a:latin typeface="+mn-ea"/>
            <a:ea typeface="+mn-ea"/>
          </a:endParaRPr>
        </a:p>
        <a:p>
          <a:pPr rtl="0" eaLnBrk="1" fontAlgn="auto" latinLnBrk="0" hangingPunct="1"/>
          <a:r>
            <a:rPr kumimoji="1" lang="ja-JP" altLang="ja-JP" sz="1400" b="1" i="0" baseline="0">
              <a:effectLst/>
              <a:latin typeface="+mn-ea"/>
              <a:ea typeface="+mn-ea"/>
              <a:cs typeface="+mn-cs"/>
            </a:rPr>
            <a:t>　　</a:t>
          </a:r>
          <a:r>
            <a:rPr kumimoji="1" lang="en-US" altLang="ja-JP" sz="1400" b="1" i="0" baseline="0">
              <a:effectLst/>
              <a:latin typeface="+mn-ea"/>
              <a:ea typeface="+mn-ea"/>
              <a:cs typeface="+mn-cs"/>
            </a:rPr>
            <a:t>※</a:t>
          </a:r>
          <a:r>
            <a:rPr kumimoji="1" lang="ja-JP" altLang="ja-JP" sz="1400" b="1" i="0" baseline="0">
              <a:effectLst/>
              <a:latin typeface="+mn-ea"/>
              <a:ea typeface="+mn-ea"/>
              <a:cs typeface="+mn-cs"/>
            </a:rPr>
            <a:t>セル内の数式は削除して下さい。</a:t>
          </a:r>
          <a:endParaRPr kumimoji="1" lang="ja-JP" altLang="en-US" sz="1400">
            <a:latin typeface="+mn-ea"/>
            <a:ea typeface="+mn-ea"/>
          </a:endParaRPr>
        </a:p>
      </xdr:txBody>
    </xdr:sp>
    <xdr:clientData/>
  </xdr:oneCellAnchor>
  <xdr:twoCellAnchor>
    <xdr:from>
      <xdr:col>0</xdr:col>
      <xdr:colOff>27432</xdr:colOff>
      <xdr:row>52</xdr:row>
      <xdr:rowOff>64008</xdr:rowOff>
    </xdr:from>
    <xdr:to>
      <xdr:col>21</xdr:col>
      <xdr:colOff>393192</xdr:colOff>
      <xdr:row>54</xdr:row>
      <xdr:rowOff>64008</xdr:rowOff>
    </xdr:to>
    <xdr:sp macro="" textlink="">
      <xdr:nvSpPr>
        <xdr:cNvPr id="17" name="角丸四角形 4">
          <a:extLst>
            <a:ext uri="{FF2B5EF4-FFF2-40B4-BE49-F238E27FC236}">
              <a16:creationId xmlns:a16="http://schemas.microsoft.com/office/drawing/2014/main" id="{7FFCA9F5-38D5-49E3-AD35-318E105A81CC}"/>
            </a:ext>
          </a:extLst>
        </xdr:cNvPr>
        <xdr:cNvSpPr/>
      </xdr:nvSpPr>
      <xdr:spPr bwMode="auto">
        <a:xfrm>
          <a:off x="25527" y="15919323"/>
          <a:ext cx="13477875" cy="647700"/>
        </a:xfrm>
        <a:prstGeom prst="roundRect">
          <a:avLst/>
        </a:prstGeom>
        <a:noFill/>
        <a:ln w="44450" cap="flat" cmpd="sng" algn="ctr">
          <a:solidFill>
            <a:srgbClr val="FF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472439</xdr:colOff>
      <xdr:row>28</xdr:row>
      <xdr:rowOff>178169</xdr:rowOff>
    </xdr:from>
    <xdr:ext cx="3825371" cy="664863"/>
    <xdr:sp macro="" textlink="">
      <xdr:nvSpPr>
        <xdr:cNvPr id="18" name="角丸四角形吹き出し 31">
          <a:extLst>
            <a:ext uri="{FF2B5EF4-FFF2-40B4-BE49-F238E27FC236}">
              <a16:creationId xmlns:a16="http://schemas.microsoft.com/office/drawing/2014/main" id="{6C452551-F2B5-4BF2-9DDC-F75A37896FF1}"/>
            </a:ext>
          </a:extLst>
        </xdr:cNvPr>
        <xdr:cNvSpPr/>
      </xdr:nvSpPr>
      <xdr:spPr bwMode="auto">
        <a:xfrm>
          <a:off x="14077949" y="8261084"/>
          <a:ext cx="3825371" cy="664863"/>
        </a:xfrm>
        <a:prstGeom prst="wedgeRoundRectCallout">
          <a:avLst>
            <a:gd name="adj1" fmla="val -245646"/>
            <a:gd name="adj2" fmla="val 311807"/>
            <a:gd name="adj3" fmla="val 16667"/>
          </a:avLst>
        </a:prstGeom>
        <a:noFill/>
        <a:ln w="15875" cap="flat" cmpd="sng" algn="ctr">
          <a:solidFill>
            <a:srgbClr val="00CC00"/>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　</a:t>
          </a:r>
          <a:r>
            <a:rPr kumimoji="1" lang="ja-JP" altLang="en-US" sz="1400" b="1" i="0" baseline="0">
              <a:solidFill>
                <a:srgbClr val="FF0000"/>
              </a:solidFill>
              <a:effectLst/>
              <a:latin typeface="+mn-ea"/>
              <a:ea typeface="+mn-ea"/>
              <a:cs typeface="+mn-cs"/>
            </a:rPr>
            <a:t>ご請求されない場合はゼロを入力願います。</a:t>
          </a:r>
          <a:endParaRPr kumimoji="1" lang="en-US" altLang="ja-JP" sz="1400" b="1" i="0" baseline="0">
            <a:solidFill>
              <a:srgbClr val="FF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　表示は空白のままです。</a:t>
          </a:r>
        </a:p>
      </xdr:txBody>
    </xdr:sp>
    <xdr:clientData/>
  </xdr:oneCellAnchor>
  <xdr:twoCellAnchor>
    <xdr:from>
      <xdr:col>6</xdr:col>
      <xdr:colOff>152399</xdr:colOff>
      <xdr:row>34</xdr:row>
      <xdr:rowOff>263791</xdr:rowOff>
    </xdr:from>
    <xdr:to>
      <xdr:col>7</xdr:col>
      <xdr:colOff>173736</xdr:colOff>
      <xdr:row>37</xdr:row>
      <xdr:rowOff>62346</xdr:rowOff>
    </xdr:to>
    <xdr:sp macro="" textlink="">
      <xdr:nvSpPr>
        <xdr:cNvPr id="19" name="角丸四角形 32">
          <a:extLst>
            <a:ext uri="{FF2B5EF4-FFF2-40B4-BE49-F238E27FC236}">
              <a16:creationId xmlns:a16="http://schemas.microsoft.com/office/drawing/2014/main" id="{ABEB112B-B3B1-46AC-81B0-86744A791C5E}"/>
            </a:ext>
          </a:extLst>
        </xdr:cNvPr>
        <xdr:cNvSpPr/>
      </xdr:nvSpPr>
      <xdr:spPr bwMode="auto">
        <a:xfrm>
          <a:off x="5562599" y="10293616"/>
          <a:ext cx="808102" cy="766295"/>
        </a:xfrm>
        <a:prstGeom prst="roundRect">
          <a:avLst/>
        </a:prstGeom>
        <a:noFill/>
        <a:ln w="44450" cap="flat" cmpd="sng" algn="ctr">
          <a:solidFill>
            <a:srgbClr val="00CC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195981</xdr:colOff>
      <xdr:row>119</xdr:row>
      <xdr:rowOff>178879</xdr:rowOff>
    </xdr:from>
    <xdr:ext cx="4737707" cy="379892"/>
    <xdr:sp macro="" textlink="">
      <xdr:nvSpPr>
        <xdr:cNvPr id="20" name="角丸四角形吹き出し 21">
          <a:extLst>
            <a:ext uri="{FF2B5EF4-FFF2-40B4-BE49-F238E27FC236}">
              <a16:creationId xmlns:a16="http://schemas.microsoft.com/office/drawing/2014/main" id="{B83CC0ED-CB49-4E30-851A-EE0873B93AA8}"/>
            </a:ext>
          </a:extLst>
        </xdr:cNvPr>
        <xdr:cNvSpPr/>
      </xdr:nvSpPr>
      <xdr:spPr bwMode="auto">
        <a:xfrm>
          <a:off x="13799586" y="37732144"/>
          <a:ext cx="4737707" cy="379892"/>
        </a:xfrm>
        <a:prstGeom prst="wedgeRoundRectCallout">
          <a:avLst>
            <a:gd name="adj1" fmla="val -178550"/>
            <a:gd name="adj2" fmla="val 289077"/>
            <a:gd name="adj3" fmla="val 16667"/>
          </a:avLst>
        </a:prstGeom>
        <a:noFill/>
        <a:ln w="15875" cap="flat" cmpd="sng" algn="ctr">
          <a:solidFill>
            <a:srgbClr val="00CC00"/>
          </a:solidFill>
          <a:prstDash val="solid"/>
          <a:round/>
          <a:headEnd type="none" w="med" len="med"/>
          <a:tailEnd type="none" w="med" len="med"/>
        </a:ln>
        <a:effectLst/>
      </xdr:spPr>
      <xdr:txBody>
        <a:bodyPr vertOverflow="clip" horzOverflow="clip" wrap="none" lIns="18288" tIns="0" rIns="0" bIns="0" rtlCol="0" anchor="t" upright="1">
          <a:spAutoFit/>
        </a:bodyPr>
        <a:lstStyle/>
        <a:p>
          <a:pPr rtl="0" eaLnBrk="1" fontAlgn="auto" latinLnBrk="0" hangingPunct="1"/>
          <a:r>
            <a:rPr kumimoji="1" lang="ja-JP" altLang="ja-JP" sz="1600" b="1" i="0" baseline="0">
              <a:solidFill>
                <a:srgbClr val="FF0000"/>
              </a:solidFill>
              <a:effectLst/>
              <a:latin typeface="+mn-lt"/>
              <a:ea typeface="+mn-ea"/>
              <a:cs typeface="+mn-cs"/>
            </a:rPr>
            <a:t>　</a:t>
          </a:r>
          <a:r>
            <a:rPr kumimoji="1" lang="ja-JP" altLang="en-US" sz="1600" b="1" i="0" baseline="0">
              <a:solidFill>
                <a:srgbClr val="FF0000"/>
              </a:solidFill>
              <a:effectLst/>
              <a:latin typeface="+mn-lt"/>
              <a:ea typeface="+mn-ea"/>
              <a:cs typeface="+mn-cs"/>
            </a:rPr>
            <a:t>名称等及び、出来高累計は自動コピーされます。</a:t>
          </a:r>
          <a:endParaRPr kumimoji="1" lang="ja-JP" altLang="en-US" sz="1600" b="1">
            <a:solidFill>
              <a:sysClr val="windowText" lastClr="000000"/>
            </a:solidFill>
            <a:latin typeface="+mn-ea"/>
            <a:ea typeface="+mn-ea"/>
          </a:endParaRPr>
        </a:p>
      </xdr:txBody>
    </xdr:sp>
    <xdr:clientData/>
  </xdr:oneCellAnchor>
  <xdr:oneCellAnchor>
    <xdr:from>
      <xdr:col>23</xdr:col>
      <xdr:colOff>470933</xdr:colOff>
      <xdr:row>94</xdr:row>
      <xdr:rowOff>120375</xdr:rowOff>
    </xdr:from>
    <xdr:ext cx="4621043" cy="1139674"/>
    <xdr:sp macro="" textlink="">
      <xdr:nvSpPr>
        <xdr:cNvPr id="21" name="角丸四角形吹き出し 33">
          <a:extLst>
            <a:ext uri="{FF2B5EF4-FFF2-40B4-BE49-F238E27FC236}">
              <a16:creationId xmlns:a16="http://schemas.microsoft.com/office/drawing/2014/main" id="{40B82BF0-F699-40EF-A5F0-C4BCFC553A14}"/>
            </a:ext>
          </a:extLst>
        </xdr:cNvPr>
        <xdr:cNvSpPr/>
      </xdr:nvSpPr>
      <xdr:spPr bwMode="auto">
        <a:xfrm>
          <a:off x="14571743" y="29583105"/>
          <a:ext cx="4621043" cy="1139674"/>
        </a:xfrm>
        <a:prstGeom prst="wedgeRoundRectCallout">
          <a:avLst>
            <a:gd name="adj1" fmla="val -145363"/>
            <a:gd name="adj2" fmla="val 222973"/>
            <a:gd name="adj3" fmla="val 16667"/>
          </a:avLst>
        </a:prstGeom>
        <a:noFill/>
        <a:ln w="15875" cap="flat" cmpd="sng" algn="ctr">
          <a:solidFill>
            <a:srgbClr val="FF00FF"/>
          </a:solidFill>
          <a:prstDash val="solid"/>
          <a:round/>
          <a:headEnd type="none" w="med" len="med"/>
          <a:tailEnd type="none" w="med" len="med"/>
        </a:ln>
        <a:effectLst/>
      </xdr:spPr>
      <xdr:txBody>
        <a:bodyPr vertOverflow="clip" horzOverflow="clip" wrap="none" lIns="18288" tIns="0" rIns="0" bIns="0" rtlCol="0" anchor="t" upright="1">
          <a:spAutoFit/>
        </a:bodyPr>
        <a:lstStyle/>
        <a:p>
          <a:pPr rtl="0" eaLnBrk="1" fontAlgn="auto" latinLnBrk="0" hangingPunct="1"/>
          <a:r>
            <a:rPr kumimoji="1" lang="ja-JP" altLang="ja-JP" sz="1600" b="1" i="0" baseline="0">
              <a:solidFill>
                <a:srgbClr val="FF0000"/>
              </a:solidFill>
              <a:effectLst/>
              <a:latin typeface="+mn-lt"/>
              <a:ea typeface="+mn-ea"/>
              <a:cs typeface="+mn-cs"/>
            </a:rPr>
            <a:t>重要！</a:t>
          </a:r>
          <a:endParaRPr lang="ja-JP" altLang="ja-JP" sz="1600">
            <a:solidFill>
              <a:srgbClr val="FF0000"/>
            </a:solidFill>
            <a:effectLst/>
          </a:endParaRPr>
        </a:p>
        <a:p>
          <a:pPr rtl="0" eaLnBrk="1" fontAlgn="auto" latinLnBrk="0" hangingPunct="1"/>
          <a:r>
            <a:rPr kumimoji="1" lang="ja-JP" altLang="ja-JP" sz="1600" b="1" i="0" baseline="0">
              <a:solidFill>
                <a:srgbClr val="FF0000"/>
              </a:solidFill>
              <a:effectLst/>
              <a:latin typeface="+mn-lt"/>
              <a:ea typeface="+mn-ea"/>
              <a:cs typeface="+mn-cs"/>
            </a:rPr>
            <a:t>　出来高数量は累積数量で入力して下さい。</a:t>
          </a:r>
          <a:endParaRPr kumimoji="1" lang="ja-JP" altLang="en-US" sz="1600" b="1" i="0" baseline="0">
            <a:solidFill>
              <a:srgbClr val="FF0000"/>
            </a:solidFill>
            <a:effectLst/>
            <a:latin typeface="+mn-lt"/>
            <a:ea typeface="+mn-ea"/>
            <a:cs typeface="+mn-cs"/>
          </a:endParaRPr>
        </a:p>
        <a:p>
          <a:pPr rtl="0" eaLnBrk="1" fontAlgn="auto" latinLnBrk="0" hangingPunct="1"/>
          <a:r>
            <a:rPr kumimoji="1" lang="en-US" altLang="ja-JP" sz="1600" b="1" i="0" baseline="0">
              <a:solidFill>
                <a:sysClr val="windowText" lastClr="000000"/>
              </a:solidFill>
              <a:effectLst/>
              <a:latin typeface="+mn-lt"/>
              <a:ea typeface="+mn-ea"/>
              <a:cs typeface="+mn-cs"/>
            </a:rPr>
            <a:t>※</a:t>
          </a:r>
          <a:r>
            <a:rPr kumimoji="1" lang="ja-JP" altLang="en-US" sz="1600" b="1" i="0" baseline="0">
              <a:solidFill>
                <a:sysClr val="windowText" lastClr="000000"/>
              </a:solidFill>
              <a:effectLst/>
              <a:latin typeface="+mn-lt"/>
              <a:ea typeface="+mn-ea"/>
              <a:cs typeface="+mn-cs"/>
            </a:rPr>
            <a:t>　全額請求済み項目の数量も入力して下さい！</a:t>
          </a:r>
          <a:endParaRPr kumimoji="1" lang="ja-JP" altLang="en-US" sz="1600" b="1">
            <a:solidFill>
              <a:sysClr val="windowText" lastClr="000000"/>
            </a:solidFill>
            <a:latin typeface="+mn-ea"/>
            <a:ea typeface="+mn-ea"/>
          </a:endParaRPr>
        </a:p>
      </xdr:txBody>
    </xdr:sp>
    <xdr:clientData/>
  </xdr:oneCellAnchor>
  <xdr:twoCellAnchor>
    <xdr:from>
      <xdr:col>12</xdr:col>
      <xdr:colOff>319605</xdr:colOff>
      <xdr:row>103</xdr:row>
      <xdr:rowOff>31350</xdr:rowOff>
    </xdr:from>
    <xdr:to>
      <xdr:col>13</xdr:col>
      <xdr:colOff>271153</xdr:colOff>
      <xdr:row>105</xdr:row>
      <xdr:rowOff>94053</xdr:rowOff>
    </xdr:to>
    <xdr:sp macro="" textlink="">
      <xdr:nvSpPr>
        <xdr:cNvPr id="22" name="角丸四角形 34">
          <a:extLst>
            <a:ext uri="{FF2B5EF4-FFF2-40B4-BE49-F238E27FC236}">
              <a16:creationId xmlns:a16="http://schemas.microsoft.com/office/drawing/2014/main" id="{6D813EA3-7E98-4C06-A6A0-F805F471F540}"/>
            </a:ext>
          </a:extLst>
        </xdr:cNvPr>
        <xdr:cNvSpPr/>
      </xdr:nvSpPr>
      <xdr:spPr bwMode="auto">
        <a:xfrm>
          <a:off x="9191190" y="32404920"/>
          <a:ext cx="740218" cy="716118"/>
        </a:xfrm>
        <a:prstGeom prst="roundRect">
          <a:avLst/>
        </a:prstGeom>
        <a:noFill/>
        <a:ln w="44450" cap="flat" cmpd="sng" algn="ctr">
          <a:solidFill>
            <a:srgbClr val="FF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288929</xdr:colOff>
      <xdr:row>12</xdr:row>
      <xdr:rowOff>39306</xdr:rowOff>
    </xdr:from>
    <xdr:ext cx="3407283" cy="1664711"/>
    <xdr:sp macro="" textlink="">
      <xdr:nvSpPr>
        <xdr:cNvPr id="23" name="角丸四角形吹き出し 35">
          <a:extLst>
            <a:ext uri="{FF2B5EF4-FFF2-40B4-BE49-F238E27FC236}">
              <a16:creationId xmlns:a16="http://schemas.microsoft.com/office/drawing/2014/main" id="{C261CABD-F7C7-44FE-AEB5-01F4F6887816}"/>
            </a:ext>
          </a:extLst>
        </xdr:cNvPr>
        <xdr:cNvSpPr/>
      </xdr:nvSpPr>
      <xdr:spPr bwMode="auto">
        <a:xfrm>
          <a:off x="10934069" y="2944431"/>
          <a:ext cx="3407283" cy="1664711"/>
        </a:xfrm>
        <a:prstGeom prst="wedgeRoundRectCallout">
          <a:avLst>
            <a:gd name="adj1" fmla="val -87818"/>
            <a:gd name="adj2" fmla="val 91016"/>
            <a:gd name="adj3" fmla="val 16667"/>
          </a:avLst>
        </a:prstGeom>
        <a:noFill/>
        <a:ln w="15875" cap="flat" cmpd="sng" algn="ctr">
          <a:solidFill>
            <a:srgbClr val="FF0000"/>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①　</a:t>
          </a:r>
          <a:r>
            <a:rPr kumimoji="1" lang="ja-JP" altLang="en-US" sz="1400" b="1" i="0" baseline="0">
              <a:solidFill>
                <a:srgbClr val="FF0000"/>
              </a:solidFill>
              <a:effectLst/>
              <a:latin typeface="+mn-ea"/>
              <a:ea typeface="+mn-ea"/>
              <a:cs typeface="+mn-cs"/>
            </a:rPr>
            <a:t>ご</a:t>
          </a:r>
          <a:r>
            <a:rPr kumimoji="1" lang="ja-JP" altLang="ja-JP" sz="1400" b="1" i="0" baseline="0">
              <a:solidFill>
                <a:srgbClr val="FF0000"/>
              </a:solidFill>
              <a:effectLst/>
              <a:latin typeface="+mn-ea"/>
              <a:ea typeface="+mn-ea"/>
              <a:cs typeface="+mn-cs"/>
            </a:rPr>
            <a:t>請求額は入力不要です。</a:t>
          </a:r>
          <a:endParaRPr lang="ja-JP" altLang="en-US" sz="1400">
            <a:solidFill>
              <a:srgbClr val="FF0000"/>
            </a:solidFill>
            <a:effectLst/>
            <a:latin typeface="+mn-ea"/>
            <a:ea typeface="+mn-ea"/>
          </a:endParaRPr>
        </a:p>
        <a:p>
          <a:pPr algn="l"/>
          <a:endParaRPr kumimoji="1" lang="ja-JP" altLang="en-US" sz="1400">
            <a:solidFill>
              <a:srgbClr val="FF0000"/>
            </a:solidFill>
            <a:effectLst/>
            <a:latin typeface="+mn-ea"/>
            <a:ea typeface="+mn-ea"/>
          </a:endParaRPr>
        </a:p>
        <a:p>
          <a:pPr rtl="0" eaLnBrk="1" fontAlgn="auto" latinLnBrk="0" hangingPunct="1"/>
          <a:r>
            <a:rPr kumimoji="1" lang="ja-JP" altLang="ja-JP" sz="1400" b="1" i="0" baseline="0">
              <a:solidFill>
                <a:srgbClr val="FF0000"/>
              </a:solidFill>
              <a:effectLst/>
              <a:latin typeface="+mn-ea"/>
              <a:ea typeface="+mn-ea"/>
              <a:cs typeface="+mn-cs"/>
            </a:rPr>
            <a:t>②　項目毎の計や小計・合計は任意の</a:t>
          </a:r>
          <a:endParaRPr lang="ja-JP" altLang="ja-JP" sz="1400">
            <a:solidFill>
              <a:srgbClr val="FF0000"/>
            </a:solidFill>
            <a:effectLst/>
            <a:latin typeface="+mn-ea"/>
            <a:ea typeface="+mn-ea"/>
          </a:endParaRPr>
        </a:p>
        <a:p>
          <a:pPr rtl="0" eaLnBrk="1" fontAlgn="auto" latinLnBrk="0" hangingPunct="1"/>
          <a:r>
            <a:rPr kumimoji="1" lang="ja-JP" altLang="ja-JP" sz="1400" b="1" i="0" baseline="0">
              <a:solidFill>
                <a:srgbClr val="FF0000"/>
              </a:solidFill>
              <a:effectLst/>
              <a:latin typeface="+mn-ea"/>
              <a:ea typeface="+mn-ea"/>
              <a:cs typeface="+mn-cs"/>
            </a:rPr>
            <a:t>　　行に作成願います。</a:t>
          </a:r>
          <a:endParaRPr lang="ja-JP" altLang="ja-JP" sz="1400">
            <a:solidFill>
              <a:srgbClr val="FF0000"/>
            </a:solidFill>
            <a:effectLst/>
            <a:latin typeface="+mn-ea"/>
            <a:ea typeface="+mn-ea"/>
          </a:endParaRPr>
        </a:p>
        <a:p>
          <a:pPr rtl="0" eaLnBrk="1" fontAlgn="auto" latinLnBrk="0" hangingPunct="1"/>
          <a:r>
            <a:rPr kumimoji="1" lang="ja-JP" altLang="ja-JP" sz="1400" b="1" i="0" baseline="0">
              <a:effectLst/>
              <a:latin typeface="+mn-ea"/>
              <a:ea typeface="+mn-ea"/>
              <a:cs typeface="+mn-cs"/>
            </a:rPr>
            <a:t>　　</a:t>
          </a:r>
          <a:r>
            <a:rPr kumimoji="1" lang="en-US" altLang="ja-JP" sz="1400" b="1" i="0" baseline="0">
              <a:effectLst/>
              <a:latin typeface="+mn-ea"/>
              <a:ea typeface="+mn-ea"/>
              <a:cs typeface="+mn-cs"/>
            </a:rPr>
            <a:t>※</a:t>
          </a:r>
          <a:r>
            <a:rPr kumimoji="1" lang="ja-JP" altLang="ja-JP" sz="1400" b="1" i="0" baseline="0">
              <a:effectLst/>
              <a:latin typeface="+mn-ea"/>
              <a:ea typeface="+mn-ea"/>
              <a:cs typeface="+mn-cs"/>
            </a:rPr>
            <a:t>セル内の数式は削除して下さい。</a:t>
          </a:r>
          <a:endParaRPr kumimoji="1" lang="ja-JP" altLang="en-US" sz="1400">
            <a:latin typeface="+mn-ea"/>
            <a:ea typeface="+mn-ea"/>
          </a:endParaRPr>
        </a:p>
      </xdr:txBody>
    </xdr:sp>
    <xdr:clientData/>
  </xdr:oneCellAnchor>
  <xdr:twoCellAnchor>
    <xdr:from>
      <xdr:col>17</xdr:col>
      <xdr:colOff>16349</xdr:colOff>
      <xdr:row>30</xdr:row>
      <xdr:rowOff>284295</xdr:rowOff>
    </xdr:from>
    <xdr:to>
      <xdr:col>21</xdr:col>
      <xdr:colOff>31590</xdr:colOff>
      <xdr:row>50</xdr:row>
      <xdr:rowOff>3601</xdr:rowOff>
    </xdr:to>
    <xdr:sp macro="" textlink="">
      <xdr:nvSpPr>
        <xdr:cNvPr id="24" name="角丸四角形 36">
          <a:extLst>
            <a:ext uri="{FF2B5EF4-FFF2-40B4-BE49-F238E27FC236}">
              <a16:creationId xmlns:a16="http://schemas.microsoft.com/office/drawing/2014/main" id="{680A6ADE-12FC-40C1-A438-AF4EFA226884}"/>
            </a:ext>
          </a:extLst>
        </xdr:cNvPr>
        <xdr:cNvSpPr/>
      </xdr:nvSpPr>
      <xdr:spPr bwMode="auto">
        <a:xfrm>
          <a:off x="11145359" y="9022530"/>
          <a:ext cx="1990726" cy="6192496"/>
        </a:xfrm>
        <a:prstGeom prst="roundRect">
          <a:avLst/>
        </a:prstGeom>
        <a:noFill/>
        <a:ln w="44450" cap="flat" cmpd="sng" algn="ctr">
          <a:solidFill>
            <a:srgbClr val="FFC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16347</xdr:colOff>
      <xdr:row>62</xdr:row>
      <xdr:rowOff>103079</xdr:rowOff>
    </xdr:from>
    <xdr:to>
      <xdr:col>21</xdr:col>
      <xdr:colOff>31588</xdr:colOff>
      <xdr:row>81</xdr:row>
      <xdr:rowOff>154894</xdr:rowOff>
    </xdr:to>
    <xdr:sp macro="" textlink="">
      <xdr:nvSpPr>
        <xdr:cNvPr id="25" name="角丸四角形 28">
          <a:extLst>
            <a:ext uri="{FF2B5EF4-FFF2-40B4-BE49-F238E27FC236}">
              <a16:creationId xmlns:a16="http://schemas.microsoft.com/office/drawing/2014/main" id="{F685030C-19DC-416D-9945-01D3BEC8DCEB}"/>
            </a:ext>
          </a:extLst>
        </xdr:cNvPr>
        <xdr:cNvSpPr/>
      </xdr:nvSpPr>
      <xdr:spPr bwMode="auto">
        <a:xfrm>
          <a:off x="11145357" y="19198799"/>
          <a:ext cx="1990726" cy="6206870"/>
        </a:xfrm>
        <a:prstGeom prst="roundRect">
          <a:avLst/>
        </a:prstGeom>
        <a:noFill/>
        <a:ln w="44450" cap="flat" cmpd="sng" algn="ctr">
          <a:solidFill>
            <a:srgbClr val="FFC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23</xdr:col>
      <xdr:colOff>347830</xdr:colOff>
      <xdr:row>32</xdr:row>
      <xdr:rowOff>166611</xdr:rowOff>
    </xdr:from>
    <xdr:ext cx="3407283" cy="1664711"/>
    <xdr:sp macro="" textlink="">
      <xdr:nvSpPr>
        <xdr:cNvPr id="26" name="角丸四角形吹き出し 39">
          <a:extLst>
            <a:ext uri="{FF2B5EF4-FFF2-40B4-BE49-F238E27FC236}">
              <a16:creationId xmlns:a16="http://schemas.microsoft.com/office/drawing/2014/main" id="{7D429DEF-B92A-49E3-9D4F-CD0559135440}"/>
            </a:ext>
          </a:extLst>
        </xdr:cNvPr>
        <xdr:cNvSpPr/>
      </xdr:nvSpPr>
      <xdr:spPr bwMode="auto">
        <a:xfrm>
          <a:off x="14446735" y="9552546"/>
          <a:ext cx="3407283" cy="1664711"/>
        </a:xfrm>
        <a:prstGeom prst="wedgeRoundRectCallout">
          <a:avLst>
            <a:gd name="adj1" fmla="val -87818"/>
            <a:gd name="adj2" fmla="val 91016"/>
            <a:gd name="adj3" fmla="val 16667"/>
          </a:avLst>
        </a:prstGeom>
        <a:noFill/>
        <a:ln w="15875" cap="flat" cmpd="sng" algn="ctr">
          <a:solidFill>
            <a:srgbClr val="FFC000"/>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①　</a:t>
          </a:r>
          <a:r>
            <a:rPr kumimoji="1" lang="ja-JP" altLang="en-US" sz="1400" b="1" i="0" baseline="0">
              <a:solidFill>
                <a:srgbClr val="FF0000"/>
              </a:solidFill>
              <a:effectLst/>
              <a:latin typeface="+mn-ea"/>
              <a:ea typeface="+mn-ea"/>
              <a:cs typeface="+mn-cs"/>
            </a:rPr>
            <a:t>ご</a:t>
          </a:r>
          <a:r>
            <a:rPr kumimoji="1" lang="ja-JP" altLang="ja-JP" sz="1400" b="1" i="0" baseline="0">
              <a:solidFill>
                <a:srgbClr val="FF0000"/>
              </a:solidFill>
              <a:effectLst/>
              <a:latin typeface="+mn-ea"/>
              <a:ea typeface="+mn-ea"/>
              <a:cs typeface="+mn-cs"/>
            </a:rPr>
            <a:t>請求額は入力不要です。</a:t>
          </a:r>
          <a:endParaRPr lang="ja-JP" altLang="en-US" sz="1400">
            <a:solidFill>
              <a:srgbClr val="FF0000"/>
            </a:solidFill>
            <a:effectLst/>
            <a:latin typeface="+mn-ea"/>
            <a:ea typeface="+mn-ea"/>
          </a:endParaRPr>
        </a:p>
        <a:p>
          <a:pPr algn="l"/>
          <a:endParaRPr kumimoji="1" lang="ja-JP" altLang="en-US" sz="1400">
            <a:solidFill>
              <a:srgbClr val="FF0000"/>
            </a:solidFill>
            <a:effectLst/>
            <a:latin typeface="+mn-ea"/>
            <a:ea typeface="+mn-ea"/>
          </a:endParaRPr>
        </a:p>
        <a:p>
          <a:pPr rtl="0" eaLnBrk="1" fontAlgn="auto" latinLnBrk="0" hangingPunct="1"/>
          <a:r>
            <a:rPr kumimoji="1" lang="ja-JP" altLang="ja-JP" sz="1400" b="1" i="0" baseline="0">
              <a:solidFill>
                <a:srgbClr val="FF0000"/>
              </a:solidFill>
              <a:effectLst/>
              <a:latin typeface="+mn-ea"/>
              <a:ea typeface="+mn-ea"/>
              <a:cs typeface="+mn-cs"/>
            </a:rPr>
            <a:t>②　項目毎の計や小計・合計は任意の</a:t>
          </a:r>
          <a:endParaRPr lang="ja-JP" altLang="ja-JP" sz="1400">
            <a:solidFill>
              <a:srgbClr val="FF0000"/>
            </a:solidFill>
            <a:effectLst/>
            <a:latin typeface="+mn-ea"/>
            <a:ea typeface="+mn-ea"/>
          </a:endParaRPr>
        </a:p>
        <a:p>
          <a:pPr rtl="0" eaLnBrk="1" fontAlgn="auto" latinLnBrk="0" hangingPunct="1"/>
          <a:r>
            <a:rPr kumimoji="1" lang="ja-JP" altLang="ja-JP" sz="1400" b="1" i="0" baseline="0">
              <a:solidFill>
                <a:srgbClr val="FF0000"/>
              </a:solidFill>
              <a:effectLst/>
              <a:latin typeface="+mn-ea"/>
              <a:ea typeface="+mn-ea"/>
              <a:cs typeface="+mn-cs"/>
            </a:rPr>
            <a:t>　　行に作成願います。</a:t>
          </a:r>
          <a:endParaRPr lang="ja-JP" altLang="ja-JP" sz="1400">
            <a:solidFill>
              <a:srgbClr val="FF0000"/>
            </a:solidFill>
            <a:effectLst/>
            <a:latin typeface="+mn-ea"/>
            <a:ea typeface="+mn-ea"/>
          </a:endParaRPr>
        </a:p>
        <a:p>
          <a:pPr rtl="0" eaLnBrk="1" fontAlgn="auto" latinLnBrk="0" hangingPunct="1"/>
          <a:r>
            <a:rPr kumimoji="1" lang="ja-JP" altLang="ja-JP" sz="1400" b="1" i="0" baseline="0">
              <a:effectLst/>
              <a:latin typeface="+mn-ea"/>
              <a:ea typeface="+mn-ea"/>
              <a:cs typeface="+mn-cs"/>
            </a:rPr>
            <a:t>　　</a:t>
          </a:r>
          <a:r>
            <a:rPr kumimoji="1" lang="en-US" altLang="ja-JP" sz="1400" b="1" i="0" baseline="0">
              <a:effectLst/>
              <a:latin typeface="+mn-ea"/>
              <a:ea typeface="+mn-ea"/>
              <a:cs typeface="+mn-cs"/>
            </a:rPr>
            <a:t>※</a:t>
          </a:r>
          <a:r>
            <a:rPr kumimoji="1" lang="ja-JP" altLang="ja-JP" sz="1400" b="1" i="0" baseline="0">
              <a:effectLst/>
              <a:latin typeface="+mn-ea"/>
              <a:ea typeface="+mn-ea"/>
              <a:cs typeface="+mn-cs"/>
            </a:rPr>
            <a:t>セル内の数式は削除して下さい。</a:t>
          </a:r>
          <a:endParaRPr kumimoji="1" lang="ja-JP" altLang="en-US" sz="1400">
            <a:latin typeface="+mn-ea"/>
            <a:ea typeface="+mn-ea"/>
          </a:endParaRPr>
        </a:p>
      </xdr:txBody>
    </xdr:sp>
    <xdr:clientData/>
  </xdr:oneCellAnchor>
  <xdr:twoCellAnchor>
    <xdr:from>
      <xdr:col>9</xdr:col>
      <xdr:colOff>73152</xdr:colOff>
      <xdr:row>62</xdr:row>
      <xdr:rowOff>12747</xdr:rowOff>
    </xdr:from>
    <xdr:to>
      <xdr:col>10</xdr:col>
      <xdr:colOff>432262</xdr:colOff>
      <xdr:row>71</xdr:row>
      <xdr:rowOff>73152</xdr:rowOff>
    </xdr:to>
    <xdr:sp macro="" textlink="">
      <xdr:nvSpPr>
        <xdr:cNvPr id="27" name="角丸四角形 41">
          <a:extLst>
            <a:ext uri="{FF2B5EF4-FFF2-40B4-BE49-F238E27FC236}">
              <a16:creationId xmlns:a16="http://schemas.microsoft.com/office/drawing/2014/main" id="{028F1AFA-1DD1-4990-80F0-896514CD3F31}"/>
            </a:ext>
          </a:extLst>
        </xdr:cNvPr>
        <xdr:cNvSpPr/>
      </xdr:nvSpPr>
      <xdr:spPr bwMode="auto">
        <a:xfrm>
          <a:off x="7426452" y="19114182"/>
          <a:ext cx="724870" cy="2971245"/>
        </a:xfrm>
        <a:prstGeom prst="roundRect">
          <a:avLst/>
        </a:prstGeom>
        <a:noFill/>
        <a:ln w="44450" cap="flat" cmpd="sng" algn="ctr">
          <a:solidFill>
            <a:srgbClr val="00CC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312280</xdr:colOff>
      <xdr:row>67</xdr:row>
      <xdr:rowOff>128926</xdr:rowOff>
    </xdr:from>
    <xdr:ext cx="4201886" cy="1139674"/>
    <xdr:sp macro="" textlink="">
      <xdr:nvSpPr>
        <xdr:cNvPr id="28" name="角丸四角形吹き出し 43">
          <a:extLst>
            <a:ext uri="{FF2B5EF4-FFF2-40B4-BE49-F238E27FC236}">
              <a16:creationId xmlns:a16="http://schemas.microsoft.com/office/drawing/2014/main" id="{AEC3624E-309B-45A3-8B9C-088A00E6BAF3}"/>
            </a:ext>
          </a:extLst>
        </xdr:cNvPr>
        <xdr:cNvSpPr/>
      </xdr:nvSpPr>
      <xdr:spPr bwMode="auto">
        <a:xfrm>
          <a:off x="13915885" y="20849611"/>
          <a:ext cx="4201886" cy="1139674"/>
        </a:xfrm>
        <a:prstGeom prst="wedgeRoundRectCallout">
          <a:avLst>
            <a:gd name="adj1" fmla="val -182083"/>
            <a:gd name="adj2" fmla="val 263319"/>
            <a:gd name="adj3" fmla="val 16667"/>
          </a:avLst>
        </a:prstGeom>
        <a:noFill/>
        <a:ln w="15875" cap="flat" cmpd="sng" algn="ctr">
          <a:solidFill>
            <a:srgbClr val="FF00FF"/>
          </a:solidFill>
          <a:prstDash val="solid"/>
          <a:round/>
          <a:headEnd type="none" w="med" len="med"/>
          <a:tailEnd type="none" w="med" len="med"/>
        </a:ln>
        <a:effectLst/>
      </xdr:spPr>
      <xdr:txBody>
        <a:bodyPr vertOverflow="clip" horzOverflow="clip" wrap="none" lIns="18288" tIns="0" rIns="0" bIns="0" rtlCol="0" anchor="t" upright="1">
          <a:spAutoFit/>
        </a:bodyPr>
        <a:lstStyle/>
        <a:p>
          <a:pPr rtl="0" eaLnBrk="1" fontAlgn="auto" latinLnBrk="0" hangingPunct="1"/>
          <a:r>
            <a:rPr kumimoji="1" lang="ja-JP" altLang="ja-JP" sz="1600" b="1" i="0" baseline="0">
              <a:solidFill>
                <a:srgbClr val="FF0000"/>
              </a:solidFill>
              <a:effectLst/>
              <a:latin typeface="+mn-lt"/>
              <a:ea typeface="+mn-ea"/>
              <a:cs typeface="+mn-cs"/>
            </a:rPr>
            <a:t>重要！</a:t>
          </a:r>
          <a:endParaRPr lang="ja-JP" altLang="ja-JP" sz="1600">
            <a:solidFill>
              <a:srgbClr val="FF0000"/>
            </a:solidFill>
            <a:effectLst/>
          </a:endParaRPr>
        </a:p>
        <a:p>
          <a:pPr rtl="0" eaLnBrk="1" fontAlgn="auto" latinLnBrk="0" hangingPunct="1"/>
          <a:r>
            <a:rPr kumimoji="1" lang="ja-JP" altLang="ja-JP" sz="1600" b="1" i="0" baseline="0">
              <a:solidFill>
                <a:srgbClr val="FF0000"/>
              </a:solidFill>
              <a:effectLst/>
              <a:latin typeface="+mn-lt"/>
              <a:ea typeface="+mn-ea"/>
              <a:cs typeface="+mn-cs"/>
            </a:rPr>
            <a:t>　出来高数量は累積数量で入力して下さい。</a:t>
          </a:r>
          <a:endParaRPr kumimoji="1" lang="ja-JP" altLang="en-US" sz="1600" b="1" i="0" baseline="0">
            <a:solidFill>
              <a:srgbClr val="FF0000"/>
            </a:solidFill>
            <a:effectLst/>
            <a:latin typeface="+mn-lt"/>
            <a:ea typeface="+mn-ea"/>
            <a:cs typeface="+mn-cs"/>
          </a:endParaRPr>
        </a:p>
        <a:p>
          <a:pPr rtl="0" eaLnBrk="1" fontAlgn="auto" latinLnBrk="0" hangingPunct="1"/>
          <a:r>
            <a:rPr kumimoji="1" lang="en-US" altLang="ja-JP" sz="1600" b="1" i="0" baseline="0">
              <a:solidFill>
                <a:sysClr val="windowText" lastClr="000000"/>
              </a:solidFill>
              <a:effectLst/>
              <a:latin typeface="+mn-lt"/>
              <a:ea typeface="+mn-ea"/>
              <a:cs typeface="+mn-cs"/>
            </a:rPr>
            <a:t>※</a:t>
          </a:r>
          <a:r>
            <a:rPr kumimoji="1" lang="ja-JP" altLang="en-US" sz="1600" b="1" i="0" baseline="0">
              <a:solidFill>
                <a:sysClr val="windowText" lastClr="000000"/>
              </a:solidFill>
              <a:effectLst/>
              <a:latin typeface="+mn-lt"/>
              <a:ea typeface="+mn-ea"/>
              <a:cs typeface="+mn-cs"/>
            </a:rPr>
            <a:t>　単月の進捗数量では有りません！</a:t>
          </a:r>
          <a:endParaRPr kumimoji="1" lang="ja-JP" altLang="en-US" sz="1600" b="1">
            <a:solidFill>
              <a:sysClr val="windowText" lastClr="000000"/>
            </a:solidFill>
            <a:latin typeface="+mn-ea"/>
            <a:ea typeface="+mn-ea"/>
          </a:endParaRPr>
        </a:p>
      </xdr:txBody>
    </xdr:sp>
    <xdr:clientData/>
  </xdr:oneCellAnchor>
  <xdr:twoCellAnchor>
    <xdr:from>
      <xdr:col>9</xdr:col>
      <xdr:colOff>119149</xdr:colOff>
      <xdr:row>72</xdr:row>
      <xdr:rowOff>1742</xdr:rowOff>
    </xdr:from>
    <xdr:to>
      <xdr:col>10</xdr:col>
      <xdr:colOff>478259</xdr:colOff>
      <xdr:row>81</xdr:row>
      <xdr:rowOff>62147</xdr:rowOff>
    </xdr:to>
    <xdr:sp macro="" textlink="">
      <xdr:nvSpPr>
        <xdr:cNvPr id="29" name="角丸四角形 44">
          <a:extLst>
            <a:ext uri="{FF2B5EF4-FFF2-40B4-BE49-F238E27FC236}">
              <a16:creationId xmlns:a16="http://schemas.microsoft.com/office/drawing/2014/main" id="{43BFC1A6-9C10-4E9C-8D67-C4A4C9D73FF7}"/>
            </a:ext>
          </a:extLst>
        </xdr:cNvPr>
        <xdr:cNvSpPr/>
      </xdr:nvSpPr>
      <xdr:spPr bwMode="auto">
        <a:xfrm>
          <a:off x="7474354" y="22337867"/>
          <a:ext cx="715345" cy="2971245"/>
        </a:xfrm>
        <a:prstGeom prst="roundRect">
          <a:avLst/>
        </a:prstGeom>
        <a:noFill/>
        <a:ln w="44450" cap="flat" cmpd="sng" algn="ctr">
          <a:solidFill>
            <a:srgbClr val="FF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0</xdr:colOff>
      <xdr:row>114</xdr:row>
      <xdr:rowOff>0</xdr:rowOff>
    </xdr:from>
    <xdr:to>
      <xdr:col>21</xdr:col>
      <xdr:colOff>320954</xdr:colOff>
      <xdr:row>140</xdr:row>
      <xdr:rowOff>226619</xdr:rowOff>
    </xdr:to>
    <xdr:pic>
      <xdr:nvPicPr>
        <xdr:cNvPr id="30" name="図 29">
          <a:extLst>
            <a:ext uri="{FF2B5EF4-FFF2-40B4-BE49-F238E27FC236}">
              <a16:creationId xmlns:a16="http://schemas.microsoft.com/office/drawing/2014/main" id="{92791921-1179-48EF-9CC2-2BF8F77FE81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5937825"/>
          <a:ext cx="13450214" cy="8745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22</xdr:col>
      <xdr:colOff>207263</xdr:colOff>
      <xdr:row>40</xdr:row>
      <xdr:rowOff>91005</xdr:rowOff>
    </xdr:from>
    <xdr:ext cx="4731734" cy="666140"/>
    <xdr:sp macro="" textlink="">
      <xdr:nvSpPr>
        <xdr:cNvPr id="31" name="角丸四角形吹き出し 47">
          <a:extLst>
            <a:ext uri="{FF2B5EF4-FFF2-40B4-BE49-F238E27FC236}">
              <a16:creationId xmlns:a16="http://schemas.microsoft.com/office/drawing/2014/main" id="{2C819FCD-A880-4578-BAF1-4997C565EA45}"/>
            </a:ext>
          </a:extLst>
        </xdr:cNvPr>
        <xdr:cNvSpPr/>
      </xdr:nvSpPr>
      <xdr:spPr bwMode="auto">
        <a:xfrm>
          <a:off x="13812773" y="12067740"/>
          <a:ext cx="4731734" cy="666140"/>
        </a:xfrm>
        <a:prstGeom prst="wedgeRoundRectCallout">
          <a:avLst>
            <a:gd name="adj1" fmla="val -179277"/>
            <a:gd name="adj2" fmla="val 512069"/>
            <a:gd name="adj3" fmla="val 16667"/>
          </a:avLst>
        </a:prstGeom>
        <a:noFill/>
        <a:ln w="15875" cap="flat" cmpd="sng" algn="ctr">
          <a:solidFill>
            <a:srgbClr val="FF00FF"/>
          </a:solidFill>
          <a:prstDash val="solid"/>
          <a:round/>
          <a:headEnd type="none" w="med" len="med"/>
          <a:tailEnd type="none" w="med" len="med"/>
        </a:ln>
        <a:effectLst/>
      </xdr:spPr>
      <xdr:txBody>
        <a:bodyPr vertOverflow="clip" horzOverflow="clip" wrap="none" lIns="18288" tIns="0" rIns="0" bIns="0" rtlCol="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mn-ea"/>
              <a:ea typeface="+mn-ea"/>
              <a:cs typeface="+mn-cs"/>
            </a:rPr>
            <a:t>　項目毎の計や小計・合計は任意の行に作成願います。</a:t>
          </a:r>
          <a:endParaRPr lang="ja-JP" altLang="ja-JP" sz="1400">
            <a:solidFill>
              <a:srgbClr val="FF0000"/>
            </a:solidFill>
            <a:effectLst/>
            <a:latin typeface="+mn-ea"/>
            <a:ea typeface="+mn-ea"/>
          </a:endParaRPr>
        </a:p>
        <a:p>
          <a:pPr rtl="0" eaLnBrk="1" fontAlgn="auto" latinLnBrk="0" hangingPunct="1"/>
          <a:r>
            <a:rPr kumimoji="1" lang="ja-JP" altLang="ja-JP" sz="1400" b="1" i="0" baseline="0">
              <a:effectLst/>
              <a:latin typeface="+mn-ea"/>
              <a:ea typeface="+mn-ea"/>
              <a:cs typeface="+mn-cs"/>
            </a:rPr>
            <a:t>　　</a:t>
          </a:r>
          <a:r>
            <a:rPr kumimoji="1" lang="en-US" altLang="ja-JP" sz="1400" b="1" i="0" baseline="0">
              <a:effectLst/>
              <a:latin typeface="+mn-ea"/>
              <a:ea typeface="+mn-ea"/>
              <a:cs typeface="+mn-cs"/>
            </a:rPr>
            <a:t>※</a:t>
          </a:r>
          <a:r>
            <a:rPr kumimoji="1" lang="ja-JP" altLang="ja-JP" sz="1400" b="1" i="0" baseline="0">
              <a:effectLst/>
              <a:latin typeface="+mn-ea"/>
              <a:ea typeface="+mn-ea"/>
              <a:cs typeface="+mn-cs"/>
            </a:rPr>
            <a:t>セル内の数式は削除して下さい。</a:t>
          </a:r>
          <a:endParaRPr kumimoji="1" lang="ja-JP" altLang="en-US" sz="1400">
            <a:latin typeface="+mn-ea"/>
            <a:ea typeface="+mn-ea"/>
          </a:endParaRPr>
        </a:p>
      </xdr:txBody>
    </xdr:sp>
    <xdr:clientData/>
  </xdr:oneCellAnchor>
  <xdr:twoCellAnchor>
    <xdr:from>
      <xdr:col>0</xdr:col>
      <xdr:colOff>0</xdr:colOff>
      <xdr:row>138</xdr:row>
      <xdr:rowOff>301753</xdr:rowOff>
    </xdr:from>
    <xdr:to>
      <xdr:col>21</xdr:col>
      <xdr:colOff>365760</xdr:colOff>
      <xdr:row>140</xdr:row>
      <xdr:rowOff>301754</xdr:rowOff>
    </xdr:to>
    <xdr:sp macro="" textlink="">
      <xdr:nvSpPr>
        <xdr:cNvPr id="32" name="角丸四角形 48">
          <a:extLst>
            <a:ext uri="{FF2B5EF4-FFF2-40B4-BE49-F238E27FC236}">
              <a16:creationId xmlns:a16="http://schemas.microsoft.com/office/drawing/2014/main" id="{2D420DBE-5225-4E8E-BB51-65BC5C347DED}"/>
            </a:ext>
          </a:extLst>
        </xdr:cNvPr>
        <xdr:cNvSpPr/>
      </xdr:nvSpPr>
      <xdr:spPr bwMode="auto">
        <a:xfrm>
          <a:off x="0" y="44011978"/>
          <a:ext cx="13468350" cy="647701"/>
        </a:xfrm>
        <a:prstGeom prst="roundRect">
          <a:avLst/>
        </a:prstGeom>
        <a:noFill/>
        <a:ln w="44450" cap="flat" cmpd="sng" algn="ctr">
          <a:solidFill>
            <a:srgbClr val="FF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352735</xdr:colOff>
      <xdr:row>58</xdr:row>
      <xdr:rowOff>100030</xdr:rowOff>
    </xdr:from>
    <xdr:ext cx="5665958" cy="1139674"/>
    <xdr:sp macro="" textlink="">
      <xdr:nvSpPr>
        <xdr:cNvPr id="33" name="角丸四角形吹き出し 49">
          <a:extLst>
            <a:ext uri="{FF2B5EF4-FFF2-40B4-BE49-F238E27FC236}">
              <a16:creationId xmlns:a16="http://schemas.microsoft.com/office/drawing/2014/main" id="{814C15BD-D763-46E0-A8EE-B0ABBA2EC733}"/>
            </a:ext>
          </a:extLst>
        </xdr:cNvPr>
        <xdr:cNvSpPr/>
      </xdr:nvSpPr>
      <xdr:spPr bwMode="auto">
        <a:xfrm>
          <a:off x="13956340" y="17898445"/>
          <a:ext cx="5665958" cy="1139674"/>
        </a:xfrm>
        <a:prstGeom prst="wedgeRoundRectCallout">
          <a:avLst>
            <a:gd name="adj1" fmla="val -147890"/>
            <a:gd name="adj2" fmla="val 165288"/>
            <a:gd name="adj3" fmla="val 16667"/>
          </a:avLst>
        </a:prstGeom>
        <a:noFill/>
        <a:ln w="15875" cap="flat" cmpd="sng" algn="ctr">
          <a:solidFill>
            <a:srgbClr val="00CC00"/>
          </a:solidFill>
          <a:prstDash val="solid"/>
          <a:round/>
          <a:headEnd type="none" w="med" len="med"/>
          <a:tailEnd type="none" w="med" len="med"/>
        </a:ln>
        <a:effectLst/>
      </xdr:spPr>
      <xdr:txBody>
        <a:bodyPr vertOverflow="clip" horzOverflow="clip" wrap="none" lIns="18288" tIns="0" rIns="0" bIns="0" rtlCol="0" anchor="t" upright="1">
          <a:spAutoFit/>
        </a:bodyPr>
        <a:lstStyle/>
        <a:p>
          <a:pPr rtl="0" eaLnBrk="1" fontAlgn="auto" latinLnBrk="0" hangingPunct="1"/>
          <a:r>
            <a:rPr kumimoji="1" lang="ja-JP" altLang="ja-JP" sz="1600" b="1" i="0" baseline="0">
              <a:solidFill>
                <a:srgbClr val="FF0000"/>
              </a:solidFill>
              <a:effectLst/>
              <a:latin typeface="+mn-lt"/>
              <a:ea typeface="+mn-ea"/>
              <a:cs typeface="+mn-cs"/>
            </a:rPr>
            <a:t>重要！</a:t>
          </a:r>
          <a:endParaRPr lang="ja-JP" altLang="ja-JP" sz="1600">
            <a:solidFill>
              <a:srgbClr val="FF0000"/>
            </a:solidFill>
            <a:effectLst/>
          </a:endParaRPr>
        </a:p>
        <a:p>
          <a:pPr rtl="0" eaLnBrk="1" fontAlgn="auto" latinLnBrk="0" hangingPunct="1"/>
          <a:r>
            <a:rPr kumimoji="1" lang="ja-JP" altLang="ja-JP" sz="1600" b="1" i="0" baseline="0">
              <a:solidFill>
                <a:srgbClr val="FF0000"/>
              </a:solidFill>
              <a:effectLst/>
              <a:latin typeface="+mn-lt"/>
              <a:ea typeface="+mn-ea"/>
              <a:cs typeface="+mn-cs"/>
            </a:rPr>
            <a:t>　出来高数量は累積数量で入力して下さい。</a:t>
          </a:r>
          <a:endParaRPr lang="ja-JP" altLang="ja-JP" sz="1600">
            <a:solidFill>
              <a:srgbClr val="FF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600" b="1">
              <a:solidFill>
                <a:sysClr val="windowText" lastClr="000000"/>
              </a:solidFill>
              <a:latin typeface="+mn-ea"/>
              <a:ea typeface="+mn-ea"/>
            </a:rPr>
            <a:t>※</a:t>
          </a:r>
          <a:r>
            <a:rPr kumimoji="1" lang="ja-JP" altLang="en-US" sz="1600" b="1">
              <a:solidFill>
                <a:sysClr val="windowText" lastClr="000000"/>
              </a:solidFill>
              <a:latin typeface="+mn-ea"/>
              <a:ea typeface="+mn-ea"/>
            </a:rPr>
            <a:t>　前月から進捗が無い場合は同じ数量を記入して下さい。</a:t>
          </a:r>
        </a:p>
      </xdr:txBody>
    </xdr:sp>
    <xdr:clientData/>
  </xdr:oneCellAnchor>
  <xdr:twoCellAnchor>
    <xdr:from>
      <xdr:col>0</xdr:col>
      <xdr:colOff>0</xdr:colOff>
      <xdr:row>116</xdr:row>
      <xdr:rowOff>219454</xdr:rowOff>
    </xdr:from>
    <xdr:to>
      <xdr:col>9</xdr:col>
      <xdr:colOff>104502</xdr:colOff>
      <xdr:row>138</xdr:row>
      <xdr:rowOff>334409</xdr:rowOff>
    </xdr:to>
    <xdr:sp macro="" textlink="">
      <xdr:nvSpPr>
        <xdr:cNvPr id="34" name="角丸四角形 50">
          <a:extLst>
            <a:ext uri="{FF2B5EF4-FFF2-40B4-BE49-F238E27FC236}">
              <a16:creationId xmlns:a16="http://schemas.microsoft.com/office/drawing/2014/main" id="{EF5C81FE-A954-474B-BC1D-178DDD62B4AD}"/>
            </a:ext>
          </a:extLst>
        </xdr:cNvPr>
        <xdr:cNvSpPr/>
      </xdr:nvSpPr>
      <xdr:spPr bwMode="auto">
        <a:xfrm>
          <a:off x="0" y="36803074"/>
          <a:ext cx="7455897" cy="7230130"/>
        </a:xfrm>
        <a:prstGeom prst="roundRect">
          <a:avLst/>
        </a:prstGeom>
        <a:noFill/>
        <a:ln w="44450" cap="flat" cmpd="sng" algn="ctr">
          <a:solidFill>
            <a:srgbClr val="00CC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F58F-E810-4D02-9861-02590383FBDA}">
  <sheetPr>
    <tabColor rgb="FFFFFF00"/>
    <pageSetUpPr fitToPage="1"/>
  </sheetPr>
  <dimension ref="A1:BD120"/>
  <sheetViews>
    <sheetView showGridLines="0" tabSelected="1" zoomScale="70" zoomScaleNormal="70" workbookViewId="0"/>
  </sheetViews>
  <sheetFormatPr defaultColWidth="4.140625" defaultRowHeight="18.75" customHeight="1" x14ac:dyDescent="0.15"/>
  <cols>
    <col min="1" max="1" width="2.140625" style="93" customWidth="1"/>
    <col min="2" max="2" width="5.140625" style="93" customWidth="1"/>
    <col min="3" max="5" width="4.140625" style="93"/>
    <col min="6" max="6" width="4.42578125" style="93" bestFit="1" customWidth="1"/>
    <col min="7" max="28" width="4.140625" style="93"/>
    <col min="29" max="29" width="4.7109375" style="93" bestFit="1" customWidth="1"/>
    <col min="30" max="49" width="4.140625" style="93"/>
    <col min="50" max="50" width="4.140625" style="93" customWidth="1"/>
    <col min="51" max="256" width="4.140625" style="93"/>
    <col min="257" max="257" width="2.140625" style="93" customWidth="1"/>
    <col min="258" max="258" width="5.140625" style="93" customWidth="1"/>
    <col min="259" max="261" width="4.140625" style="93"/>
    <col min="262" max="262" width="4.42578125" style="93" bestFit="1" customWidth="1"/>
    <col min="263" max="284" width="4.140625" style="93"/>
    <col min="285" max="285" width="4.7109375" style="93" bestFit="1" customWidth="1"/>
    <col min="286" max="305" width="4.140625" style="93"/>
    <col min="306" max="306" width="4.140625" style="93" customWidth="1"/>
    <col min="307" max="512" width="4.140625" style="93"/>
    <col min="513" max="513" width="2.140625" style="93" customWidth="1"/>
    <col min="514" max="514" width="5.140625" style="93" customWidth="1"/>
    <col min="515" max="517" width="4.140625" style="93"/>
    <col min="518" max="518" width="4.42578125" style="93" bestFit="1" customWidth="1"/>
    <col min="519" max="540" width="4.140625" style="93"/>
    <col min="541" max="541" width="4.7109375" style="93" bestFit="1" customWidth="1"/>
    <col min="542" max="561" width="4.140625" style="93"/>
    <col min="562" max="562" width="4.140625" style="93" customWidth="1"/>
    <col min="563" max="768" width="4.140625" style="93"/>
    <col min="769" max="769" width="2.140625" style="93" customWidth="1"/>
    <col min="770" max="770" width="5.140625" style="93" customWidth="1"/>
    <col min="771" max="773" width="4.140625" style="93"/>
    <col min="774" max="774" width="4.42578125" style="93" bestFit="1" customWidth="1"/>
    <col min="775" max="796" width="4.140625" style="93"/>
    <col min="797" max="797" width="4.7109375" style="93" bestFit="1" customWidth="1"/>
    <col min="798" max="817" width="4.140625" style="93"/>
    <col min="818" max="818" width="4.140625" style="93" customWidth="1"/>
    <col min="819" max="1024" width="4.140625" style="93"/>
    <col min="1025" max="1025" width="2.140625" style="93" customWidth="1"/>
    <col min="1026" max="1026" width="5.140625" style="93" customWidth="1"/>
    <col min="1027" max="1029" width="4.140625" style="93"/>
    <col min="1030" max="1030" width="4.42578125" style="93" bestFit="1" customWidth="1"/>
    <col min="1031" max="1052" width="4.140625" style="93"/>
    <col min="1053" max="1053" width="4.7109375" style="93" bestFit="1" customWidth="1"/>
    <col min="1054" max="1073" width="4.140625" style="93"/>
    <col min="1074" max="1074" width="4.140625" style="93" customWidth="1"/>
    <col min="1075" max="1280" width="4.140625" style="93"/>
    <col min="1281" max="1281" width="2.140625" style="93" customWidth="1"/>
    <col min="1282" max="1282" width="5.140625" style="93" customWidth="1"/>
    <col min="1283" max="1285" width="4.140625" style="93"/>
    <col min="1286" max="1286" width="4.42578125" style="93" bestFit="1" customWidth="1"/>
    <col min="1287" max="1308" width="4.140625" style="93"/>
    <col min="1309" max="1309" width="4.7109375" style="93" bestFit="1" customWidth="1"/>
    <col min="1310" max="1329" width="4.140625" style="93"/>
    <col min="1330" max="1330" width="4.140625" style="93" customWidth="1"/>
    <col min="1331" max="1536" width="4.140625" style="93"/>
    <col min="1537" max="1537" width="2.140625" style="93" customWidth="1"/>
    <col min="1538" max="1538" width="5.140625" style="93" customWidth="1"/>
    <col min="1539" max="1541" width="4.140625" style="93"/>
    <col min="1542" max="1542" width="4.42578125" style="93" bestFit="1" customWidth="1"/>
    <col min="1543" max="1564" width="4.140625" style="93"/>
    <col min="1565" max="1565" width="4.7109375" style="93" bestFit="1" customWidth="1"/>
    <col min="1566" max="1585" width="4.140625" style="93"/>
    <col min="1586" max="1586" width="4.140625" style="93" customWidth="1"/>
    <col min="1587" max="1792" width="4.140625" style="93"/>
    <col min="1793" max="1793" width="2.140625" style="93" customWidth="1"/>
    <col min="1794" max="1794" width="5.140625" style="93" customWidth="1"/>
    <col min="1795" max="1797" width="4.140625" style="93"/>
    <col min="1798" max="1798" width="4.42578125" style="93" bestFit="1" customWidth="1"/>
    <col min="1799" max="1820" width="4.140625" style="93"/>
    <col min="1821" max="1821" width="4.7109375" style="93" bestFit="1" customWidth="1"/>
    <col min="1822" max="1841" width="4.140625" style="93"/>
    <col min="1842" max="1842" width="4.140625" style="93" customWidth="1"/>
    <col min="1843" max="2048" width="4.140625" style="93"/>
    <col min="2049" max="2049" width="2.140625" style="93" customWidth="1"/>
    <col min="2050" max="2050" width="5.140625" style="93" customWidth="1"/>
    <col min="2051" max="2053" width="4.140625" style="93"/>
    <col min="2054" max="2054" width="4.42578125" style="93" bestFit="1" customWidth="1"/>
    <col min="2055" max="2076" width="4.140625" style="93"/>
    <col min="2077" max="2077" width="4.7109375" style="93" bestFit="1" customWidth="1"/>
    <col min="2078" max="2097" width="4.140625" style="93"/>
    <col min="2098" max="2098" width="4.140625" style="93" customWidth="1"/>
    <col min="2099" max="2304" width="4.140625" style="93"/>
    <col min="2305" max="2305" width="2.140625" style="93" customWidth="1"/>
    <col min="2306" max="2306" width="5.140625" style="93" customWidth="1"/>
    <col min="2307" max="2309" width="4.140625" style="93"/>
    <col min="2310" max="2310" width="4.42578125" style="93" bestFit="1" customWidth="1"/>
    <col min="2311" max="2332" width="4.140625" style="93"/>
    <col min="2333" max="2333" width="4.7109375" style="93" bestFit="1" customWidth="1"/>
    <col min="2334" max="2353" width="4.140625" style="93"/>
    <col min="2354" max="2354" width="4.140625" style="93" customWidth="1"/>
    <col min="2355" max="2560" width="4.140625" style="93"/>
    <col min="2561" max="2561" width="2.140625" style="93" customWidth="1"/>
    <col min="2562" max="2562" width="5.140625" style="93" customWidth="1"/>
    <col min="2563" max="2565" width="4.140625" style="93"/>
    <col min="2566" max="2566" width="4.42578125" style="93" bestFit="1" customWidth="1"/>
    <col min="2567" max="2588" width="4.140625" style="93"/>
    <col min="2589" max="2589" width="4.7109375" style="93" bestFit="1" customWidth="1"/>
    <col min="2590" max="2609" width="4.140625" style="93"/>
    <col min="2610" max="2610" width="4.140625" style="93" customWidth="1"/>
    <col min="2611" max="2816" width="4.140625" style="93"/>
    <col min="2817" max="2817" width="2.140625" style="93" customWidth="1"/>
    <col min="2818" max="2818" width="5.140625" style="93" customWidth="1"/>
    <col min="2819" max="2821" width="4.140625" style="93"/>
    <col min="2822" max="2822" width="4.42578125" style="93" bestFit="1" customWidth="1"/>
    <col min="2823" max="2844" width="4.140625" style="93"/>
    <col min="2845" max="2845" width="4.7109375" style="93" bestFit="1" customWidth="1"/>
    <col min="2846" max="2865" width="4.140625" style="93"/>
    <col min="2866" max="2866" width="4.140625" style="93" customWidth="1"/>
    <col min="2867" max="3072" width="4.140625" style="93"/>
    <col min="3073" max="3073" width="2.140625" style="93" customWidth="1"/>
    <col min="3074" max="3074" width="5.140625" style="93" customWidth="1"/>
    <col min="3075" max="3077" width="4.140625" style="93"/>
    <col min="3078" max="3078" width="4.42578125" style="93" bestFit="1" customWidth="1"/>
    <col min="3079" max="3100" width="4.140625" style="93"/>
    <col min="3101" max="3101" width="4.7109375" style="93" bestFit="1" customWidth="1"/>
    <col min="3102" max="3121" width="4.140625" style="93"/>
    <col min="3122" max="3122" width="4.140625" style="93" customWidth="1"/>
    <col min="3123" max="3328" width="4.140625" style="93"/>
    <col min="3329" max="3329" width="2.140625" style="93" customWidth="1"/>
    <col min="3330" max="3330" width="5.140625" style="93" customWidth="1"/>
    <col min="3331" max="3333" width="4.140625" style="93"/>
    <col min="3334" max="3334" width="4.42578125" style="93" bestFit="1" customWidth="1"/>
    <col min="3335" max="3356" width="4.140625" style="93"/>
    <col min="3357" max="3357" width="4.7109375" style="93" bestFit="1" customWidth="1"/>
    <col min="3358" max="3377" width="4.140625" style="93"/>
    <col min="3378" max="3378" width="4.140625" style="93" customWidth="1"/>
    <col min="3379" max="3584" width="4.140625" style="93"/>
    <col min="3585" max="3585" width="2.140625" style="93" customWidth="1"/>
    <col min="3586" max="3586" width="5.140625" style="93" customWidth="1"/>
    <col min="3587" max="3589" width="4.140625" style="93"/>
    <col min="3590" max="3590" width="4.42578125" style="93" bestFit="1" customWidth="1"/>
    <col min="3591" max="3612" width="4.140625" style="93"/>
    <col min="3613" max="3613" width="4.7109375" style="93" bestFit="1" customWidth="1"/>
    <col min="3614" max="3633" width="4.140625" style="93"/>
    <col min="3634" max="3634" width="4.140625" style="93" customWidth="1"/>
    <col min="3635" max="3840" width="4.140625" style="93"/>
    <col min="3841" max="3841" width="2.140625" style="93" customWidth="1"/>
    <col min="3842" max="3842" width="5.140625" style="93" customWidth="1"/>
    <col min="3843" max="3845" width="4.140625" style="93"/>
    <col min="3846" max="3846" width="4.42578125" style="93" bestFit="1" customWidth="1"/>
    <col min="3847" max="3868" width="4.140625" style="93"/>
    <col min="3869" max="3869" width="4.7109375" style="93" bestFit="1" customWidth="1"/>
    <col min="3870" max="3889" width="4.140625" style="93"/>
    <col min="3890" max="3890" width="4.140625" style="93" customWidth="1"/>
    <col min="3891" max="4096" width="4.140625" style="93"/>
    <col min="4097" max="4097" width="2.140625" style="93" customWidth="1"/>
    <col min="4098" max="4098" width="5.140625" style="93" customWidth="1"/>
    <col min="4099" max="4101" width="4.140625" style="93"/>
    <col min="4102" max="4102" width="4.42578125" style="93" bestFit="1" customWidth="1"/>
    <col min="4103" max="4124" width="4.140625" style="93"/>
    <col min="4125" max="4125" width="4.7109375" style="93" bestFit="1" customWidth="1"/>
    <col min="4126" max="4145" width="4.140625" style="93"/>
    <col min="4146" max="4146" width="4.140625" style="93" customWidth="1"/>
    <col min="4147" max="4352" width="4.140625" style="93"/>
    <col min="4353" max="4353" width="2.140625" style="93" customWidth="1"/>
    <col min="4354" max="4354" width="5.140625" style="93" customWidth="1"/>
    <col min="4355" max="4357" width="4.140625" style="93"/>
    <col min="4358" max="4358" width="4.42578125" style="93" bestFit="1" customWidth="1"/>
    <col min="4359" max="4380" width="4.140625" style="93"/>
    <col min="4381" max="4381" width="4.7109375" style="93" bestFit="1" customWidth="1"/>
    <col min="4382" max="4401" width="4.140625" style="93"/>
    <col min="4402" max="4402" width="4.140625" style="93" customWidth="1"/>
    <col min="4403" max="4608" width="4.140625" style="93"/>
    <col min="4609" max="4609" width="2.140625" style="93" customWidth="1"/>
    <col min="4610" max="4610" width="5.140625" style="93" customWidth="1"/>
    <col min="4611" max="4613" width="4.140625" style="93"/>
    <col min="4614" max="4614" width="4.42578125" style="93" bestFit="1" customWidth="1"/>
    <col min="4615" max="4636" width="4.140625" style="93"/>
    <col min="4637" max="4637" width="4.7109375" style="93" bestFit="1" customWidth="1"/>
    <col min="4638" max="4657" width="4.140625" style="93"/>
    <col min="4658" max="4658" width="4.140625" style="93" customWidth="1"/>
    <col min="4659" max="4864" width="4.140625" style="93"/>
    <col min="4865" max="4865" width="2.140625" style="93" customWidth="1"/>
    <col min="4866" max="4866" width="5.140625" style="93" customWidth="1"/>
    <col min="4867" max="4869" width="4.140625" style="93"/>
    <col min="4870" max="4870" width="4.42578125" style="93" bestFit="1" customWidth="1"/>
    <col min="4871" max="4892" width="4.140625" style="93"/>
    <col min="4893" max="4893" width="4.7109375" style="93" bestFit="1" customWidth="1"/>
    <col min="4894" max="4913" width="4.140625" style="93"/>
    <col min="4914" max="4914" width="4.140625" style="93" customWidth="1"/>
    <col min="4915" max="5120" width="4.140625" style="93"/>
    <col min="5121" max="5121" width="2.140625" style="93" customWidth="1"/>
    <col min="5122" max="5122" width="5.140625" style="93" customWidth="1"/>
    <col min="5123" max="5125" width="4.140625" style="93"/>
    <col min="5126" max="5126" width="4.42578125" style="93" bestFit="1" customWidth="1"/>
    <col min="5127" max="5148" width="4.140625" style="93"/>
    <col min="5149" max="5149" width="4.7109375" style="93" bestFit="1" customWidth="1"/>
    <col min="5150" max="5169" width="4.140625" style="93"/>
    <col min="5170" max="5170" width="4.140625" style="93" customWidth="1"/>
    <col min="5171" max="5376" width="4.140625" style="93"/>
    <col min="5377" max="5377" width="2.140625" style="93" customWidth="1"/>
    <col min="5378" max="5378" width="5.140625" style="93" customWidth="1"/>
    <col min="5379" max="5381" width="4.140625" style="93"/>
    <col min="5382" max="5382" width="4.42578125" style="93" bestFit="1" customWidth="1"/>
    <col min="5383" max="5404" width="4.140625" style="93"/>
    <col min="5405" max="5405" width="4.7109375" style="93" bestFit="1" customWidth="1"/>
    <col min="5406" max="5425" width="4.140625" style="93"/>
    <col min="5426" max="5426" width="4.140625" style="93" customWidth="1"/>
    <col min="5427" max="5632" width="4.140625" style="93"/>
    <col min="5633" max="5633" width="2.140625" style="93" customWidth="1"/>
    <col min="5634" max="5634" width="5.140625" style="93" customWidth="1"/>
    <col min="5635" max="5637" width="4.140625" style="93"/>
    <col min="5638" max="5638" width="4.42578125" style="93" bestFit="1" customWidth="1"/>
    <col min="5639" max="5660" width="4.140625" style="93"/>
    <col min="5661" max="5661" width="4.7109375" style="93" bestFit="1" customWidth="1"/>
    <col min="5662" max="5681" width="4.140625" style="93"/>
    <col min="5682" max="5682" width="4.140625" style="93" customWidth="1"/>
    <col min="5683" max="5888" width="4.140625" style="93"/>
    <col min="5889" max="5889" width="2.140625" style="93" customWidth="1"/>
    <col min="5890" max="5890" width="5.140625" style="93" customWidth="1"/>
    <col min="5891" max="5893" width="4.140625" style="93"/>
    <col min="5894" max="5894" width="4.42578125" style="93" bestFit="1" customWidth="1"/>
    <col min="5895" max="5916" width="4.140625" style="93"/>
    <col min="5917" max="5917" width="4.7109375" style="93" bestFit="1" customWidth="1"/>
    <col min="5918" max="5937" width="4.140625" style="93"/>
    <col min="5938" max="5938" width="4.140625" style="93" customWidth="1"/>
    <col min="5939" max="6144" width="4.140625" style="93"/>
    <col min="6145" max="6145" width="2.140625" style="93" customWidth="1"/>
    <col min="6146" max="6146" width="5.140625" style="93" customWidth="1"/>
    <col min="6147" max="6149" width="4.140625" style="93"/>
    <col min="6150" max="6150" width="4.42578125" style="93" bestFit="1" customWidth="1"/>
    <col min="6151" max="6172" width="4.140625" style="93"/>
    <col min="6173" max="6173" width="4.7109375" style="93" bestFit="1" customWidth="1"/>
    <col min="6174" max="6193" width="4.140625" style="93"/>
    <col min="6194" max="6194" width="4.140625" style="93" customWidth="1"/>
    <col min="6195" max="6400" width="4.140625" style="93"/>
    <col min="6401" max="6401" width="2.140625" style="93" customWidth="1"/>
    <col min="6402" max="6402" width="5.140625" style="93" customWidth="1"/>
    <col min="6403" max="6405" width="4.140625" style="93"/>
    <col min="6406" max="6406" width="4.42578125" style="93" bestFit="1" customWidth="1"/>
    <col min="6407" max="6428" width="4.140625" style="93"/>
    <col min="6429" max="6429" width="4.7109375" style="93" bestFit="1" customWidth="1"/>
    <col min="6430" max="6449" width="4.140625" style="93"/>
    <col min="6450" max="6450" width="4.140625" style="93" customWidth="1"/>
    <col min="6451" max="6656" width="4.140625" style="93"/>
    <col min="6657" max="6657" width="2.140625" style="93" customWidth="1"/>
    <col min="6658" max="6658" width="5.140625" style="93" customWidth="1"/>
    <col min="6659" max="6661" width="4.140625" style="93"/>
    <col min="6662" max="6662" width="4.42578125" style="93" bestFit="1" customWidth="1"/>
    <col min="6663" max="6684" width="4.140625" style="93"/>
    <col min="6685" max="6685" width="4.7109375" style="93" bestFit="1" customWidth="1"/>
    <col min="6686" max="6705" width="4.140625" style="93"/>
    <col min="6706" max="6706" width="4.140625" style="93" customWidth="1"/>
    <col min="6707" max="6912" width="4.140625" style="93"/>
    <col min="6913" max="6913" width="2.140625" style="93" customWidth="1"/>
    <col min="6914" max="6914" width="5.140625" style="93" customWidth="1"/>
    <col min="6915" max="6917" width="4.140625" style="93"/>
    <col min="6918" max="6918" width="4.42578125" style="93" bestFit="1" customWidth="1"/>
    <col min="6919" max="6940" width="4.140625" style="93"/>
    <col min="6941" max="6941" width="4.7109375" style="93" bestFit="1" customWidth="1"/>
    <col min="6942" max="6961" width="4.140625" style="93"/>
    <col min="6962" max="6962" width="4.140625" style="93" customWidth="1"/>
    <col min="6963" max="7168" width="4.140625" style="93"/>
    <col min="7169" max="7169" width="2.140625" style="93" customWidth="1"/>
    <col min="7170" max="7170" width="5.140625" style="93" customWidth="1"/>
    <col min="7171" max="7173" width="4.140625" style="93"/>
    <col min="7174" max="7174" width="4.42578125" style="93" bestFit="1" customWidth="1"/>
    <col min="7175" max="7196" width="4.140625" style="93"/>
    <col min="7197" max="7197" width="4.7109375" style="93" bestFit="1" customWidth="1"/>
    <col min="7198" max="7217" width="4.140625" style="93"/>
    <col min="7218" max="7218" width="4.140625" style="93" customWidth="1"/>
    <col min="7219" max="7424" width="4.140625" style="93"/>
    <col min="7425" max="7425" width="2.140625" style="93" customWidth="1"/>
    <col min="7426" max="7426" width="5.140625" style="93" customWidth="1"/>
    <col min="7427" max="7429" width="4.140625" style="93"/>
    <col min="7430" max="7430" width="4.42578125" style="93" bestFit="1" customWidth="1"/>
    <col min="7431" max="7452" width="4.140625" style="93"/>
    <col min="7453" max="7453" width="4.7109375" style="93" bestFit="1" customWidth="1"/>
    <col min="7454" max="7473" width="4.140625" style="93"/>
    <col min="7474" max="7474" width="4.140625" style="93" customWidth="1"/>
    <col min="7475" max="7680" width="4.140625" style="93"/>
    <col min="7681" max="7681" width="2.140625" style="93" customWidth="1"/>
    <col min="7682" max="7682" width="5.140625" style="93" customWidth="1"/>
    <col min="7683" max="7685" width="4.140625" style="93"/>
    <col min="7686" max="7686" width="4.42578125" style="93" bestFit="1" customWidth="1"/>
    <col min="7687" max="7708" width="4.140625" style="93"/>
    <col min="7709" max="7709" width="4.7109375" style="93" bestFit="1" customWidth="1"/>
    <col min="7710" max="7729" width="4.140625" style="93"/>
    <col min="7730" max="7730" width="4.140625" style="93" customWidth="1"/>
    <col min="7731" max="7936" width="4.140625" style="93"/>
    <col min="7937" max="7937" width="2.140625" style="93" customWidth="1"/>
    <col min="7938" max="7938" width="5.140625" style="93" customWidth="1"/>
    <col min="7939" max="7941" width="4.140625" style="93"/>
    <col min="7942" max="7942" width="4.42578125" style="93" bestFit="1" customWidth="1"/>
    <col min="7943" max="7964" width="4.140625" style="93"/>
    <col min="7965" max="7965" width="4.7109375" style="93" bestFit="1" customWidth="1"/>
    <col min="7966" max="7985" width="4.140625" style="93"/>
    <col min="7986" max="7986" width="4.140625" style="93" customWidth="1"/>
    <col min="7987" max="8192" width="4.140625" style="93"/>
    <col min="8193" max="8193" width="2.140625" style="93" customWidth="1"/>
    <col min="8194" max="8194" width="5.140625" style="93" customWidth="1"/>
    <col min="8195" max="8197" width="4.140625" style="93"/>
    <col min="8198" max="8198" width="4.42578125" style="93" bestFit="1" customWidth="1"/>
    <col min="8199" max="8220" width="4.140625" style="93"/>
    <col min="8221" max="8221" width="4.7109375" style="93" bestFit="1" customWidth="1"/>
    <col min="8222" max="8241" width="4.140625" style="93"/>
    <col min="8242" max="8242" width="4.140625" style="93" customWidth="1"/>
    <col min="8243" max="8448" width="4.140625" style="93"/>
    <col min="8449" max="8449" width="2.140625" style="93" customWidth="1"/>
    <col min="8450" max="8450" width="5.140625" style="93" customWidth="1"/>
    <col min="8451" max="8453" width="4.140625" style="93"/>
    <col min="8454" max="8454" width="4.42578125" style="93" bestFit="1" customWidth="1"/>
    <col min="8455" max="8476" width="4.140625" style="93"/>
    <col min="8477" max="8477" width="4.7109375" style="93" bestFit="1" customWidth="1"/>
    <col min="8478" max="8497" width="4.140625" style="93"/>
    <col min="8498" max="8498" width="4.140625" style="93" customWidth="1"/>
    <col min="8499" max="8704" width="4.140625" style="93"/>
    <col min="8705" max="8705" width="2.140625" style="93" customWidth="1"/>
    <col min="8706" max="8706" width="5.140625" style="93" customWidth="1"/>
    <col min="8707" max="8709" width="4.140625" style="93"/>
    <col min="8710" max="8710" width="4.42578125" style="93" bestFit="1" customWidth="1"/>
    <col min="8711" max="8732" width="4.140625" style="93"/>
    <col min="8733" max="8733" width="4.7109375" style="93" bestFit="1" customWidth="1"/>
    <col min="8734" max="8753" width="4.140625" style="93"/>
    <col min="8754" max="8754" width="4.140625" style="93" customWidth="1"/>
    <col min="8755" max="8960" width="4.140625" style="93"/>
    <col min="8961" max="8961" width="2.140625" style="93" customWidth="1"/>
    <col min="8962" max="8962" width="5.140625" style="93" customWidth="1"/>
    <col min="8963" max="8965" width="4.140625" style="93"/>
    <col min="8966" max="8966" width="4.42578125" style="93" bestFit="1" customWidth="1"/>
    <col min="8967" max="8988" width="4.140625" style="93"/>
    <col min="8989" max="8989" width="4.7109375" style="93" bestFit="1" customWidth="1"/>
    <col min="8990" max="9009" width="4.140625" style="93"/>
    <col min="9010" max="9010" width="4.140625" style="93" customWidth="1"/>
    <col min="9011" max="9216" width="4.140625" style="93"/>
    <col min="9217" max="9217" width="2.140625" style="93" customWidth="1"/>
    <col min="9218" max="9218" width="5.140625" style="93" customWidth="1"/>
    <col min="9219" max="9221" width="4.140625" style="93"/>
    <col min="9222" max="9222" width="4.42578125" style="93" bestFit="1" customWidth="1"/>
    <col min="9223" max="9244" width="4.140625" style="93"/>
    <col min="9245" max="9245" width="4.7109375" style="93" bestFit="1" customWidth="1"/>
    <col min="9246" max="9265" width="4.140625" style="93"/>
    <col min="9266" max="9266" width="4.140625" style="93" customWidth="1"/>
    <col min="9267" max="9472" width="4.140625" style="93"/>
    <col min="9473" max="9473" width="2.140625" style="93" customWidth="1"/>
    <col min="9474" max="9474" width="5.140625" style="93" customWidth="1"/>
    <col min="9475" max="9477" width="4.140625" style="93"/>
    <col min="9478" max="9478" width="4.42578125" style="93" bestFit="1" customWidth="1"/>
    <col min="9479" max="9500" width="4.140625" style="93"/>
    <col min="9501" max="9501" width="4.7109375" style="93" bestFit="1" customWidth="1"/>
    <col min="9502" max="9521" width="4.140625" style="93"/>
    <col min="9522" max="9522" width="4.140625" style="93" customWidth="1"/>
    <col min="9523" max="9728" width="4.140625" style="93"/>
    <col min="9729" max="9729" width="2.140625" style="93" customWidth="1"/>
    <col min="9730" max="9730" width="5.140625" style="93" customWidth="1"/>
    <col min="9731" max="9733" width="4.140625" style="93"/>
    <col min="9734" max="9734" width="4.42578125" style="93" bestFit="1" customWidth="1"/>
    <col min="9735" max="9756" width="4.140625" style="93"/>
    <col min="9757" max="9757" width="4.7109375" style="93" bestFit="1" customWidth="1"/>
    <col min="9758" max="9777" width="4.140625" style="93"/>
    <col min="9778" max="9778" width="4.140625" style="93" customWidth="1"/>
    <col min="9779" max="9984" width="4.140625" style="93"/>
    <col min="9985" max="9985" width="2.140625" style="93" customWidth="1"/>
    <col min="9986" max="9986" width="5.140625" style="93" customWidth="1"/>
    <col min="9987" max="9989" width="4.140625" style="93"/>
    <col min="9990" max="9990" width="4.42578125" style="93" bestFit="1" customWidth="1"/>
    <col min="9991" max="10012" width="4.140625" style="93"/>
    <col min="10013" max="10013" width="4.7109375" style="93" bestFit="1" customWidth="1"/>
    <col min="10014" max="10033" width="4.140625" style="93"/>
    <col min="10034" max="10034" width="4.140625" style="93" customWidth="1"/>
    <col min="10035" max="10240" width="4.140625" style="93"/>
    <col min="10241" max="10241" width="2.140625" style="93" customWidth="1"/>
    <col min="10242" max="10242" width="5.140625" style="93" customWidth="1"/>
    <col min="10243" max="10245" width="4.140625" style="93"/>
    <col min="10246" max="10246" width="4.42578125" style="93" bestFit="1" customWidth="1"/>
    <col min="10247" max="10268" width="4.140625" style="93"/>
    <col min="10269" max="10269" width="4.7109375" style="93" bestFit="1" customWidth="1"/>
    <col min="10270" max="10289" width="4.140625" style="93"/>
    <col min="10290" max="10290" width="4.140625" style="93" customWidth="1"/>
    <col min="10291" max="10496" width="4.140625" style="93"/>
    <col min="10497" max="10497" width="2.140625" style="93" customWidth="1"/>
    <col min="10498" max="10498" width="5.140625" style="93" customWidth="1"/>
    <col min="10499" max="10501" width="4.140625" style="93"/>
    <col min="10502" max="10502" width="4.42578125" style="93" bestFit="1" customWidth="1"/>
    <col min="10503" max="10524" width="4.140625" style="93"/>
    <col min="10525" max="10525" width="4.7109375" style="93" bestFit="1" customWidth="1"/>
    <col min="10526" max="10545" width="4.140625" style="93"/>
    <col min="10546" max="10546" width="4.140625" style="93" customWidth="1"/>
    <col min="10547" max="10752" width="4.140625" style="93"/>
    <col min="10753" max="10753" width="2.140625" style="93" customWidth="1"/>
    <col min="10754" max="10754" width="5.140625" style="93" customWidth="1"/>
    <col min="10755" max="10757" width="4.140625" style="93"/>
    <col min="10758" max="10758" width="4.42578125" style="93" bestFit="1" customWidth="1"/>
    <col min="10759" max="10780" width="4.140625" style="93"/>
    <col min="10781" max="10781" width="4.7109375" style="93" bestFit="1" customWidth="1"/>
    <col min="10782" max="10801" width="4.140625" style="93"/>
    <col min="10802" max="10802" width="4.140625" style="93" customWidth="1"/>
    <col min="10803" max="11008" width="4.140625" style="93"/>
    <col min="11009" max="11009" width="2.140625" style="93" customWidth="1"/>
    <col min="11010" max="11010" width="5.140625" style="93" customWidth="1"/>
    <col min="11011" max="11013" width="4.140625" style="93"/>
    <col min="11014" max="11014" width="4.42578125" style="93" bestFit="1" customWidth="1"/>
    <col min="11015" max="11036" width="4.140625" style="93"/>
    <col min="11037" max="11037" width="4.7109375" style="93" bestFit="1" customWidth="1"/>
    <col min="11038" max="11057" width="4.140625" style="93"/>
    <col min="11058" max="11058" width="4.140625" style="93" customWidth="1"/>
    <col min="11059" max="11264" width="4.140625" style="93"/>
    <col min="11265" max="11265" width="2.140625" style="93" customWidth="1"/>
    <col min="11266" max="11266" width="5.140625" style="93" customWidth="1"/>
    <col min="11267" max="11269" width="4.140625" style="93"/>
    <col min="11270" max="11270" width="4.42578125" style="93" bestFit="1" customWidth="1"/>
    <col min="11271" max="11292" width="4.140625" style="93"/>
    <col min="11293" max="11293" width="4.7109375" style="93" bestFit="1" customWidth="1"/>
    <col min="11294" max="11313" width="4.140625" style="93"/>
    <col min="11314" max="11314" width="4.140625" style="93" customWidth="1"/>
    <col min="11315" max="11520" width="4.140625" style="93"/>
    <col min="11521" max="11521" width="2.140625" style="93" customWidth="1"/>
    <col min="11522" max="11522" width="5.140625" style="93" customWidth="1"/>
    <col min="11523" max="11525" width="4.140625" style="93"/>
    <col min="11526" max="11526" width="4.42578125" style="93" bestFit="1" customWidth="1"/>
    <col min="11527" max="11548" width="4.140625" style="93"/>
    <col min="11549" max="11549" width="4.7109375" style="93" bestFit="1" customWidth="1"/>
    <col min="11550" max="11569" width="4.140625" style="93"/>
    <col min="11570" max="11570" width="4.140625" style="93" customWidth="1"/>
    <col min="11571" max="11776" width="4.140625" style="93"/>
    <col min="11777" max="11777" width="2.140625" style="93" customWidth="1"/>
    <col min="11778" max="11778" width="5.140625" style="93" customWidth="1"/>
    <col min="11779" max="11781" width="4.140625" style="93"/>
    <col min="11782" max="11782" width="4.42578125" style="93" bestFit="1" customWidth="1"/>
    <col min="11783" max="11804" width="4.140625" style="93"/>
    <col min="11805" max="11805" width="4.7109375" style="93" bestFit="1" customWidth="1"/>
    <col min="11806" max="11825" width="4.140625" style="93"/>
    <col min="11826" max="11826" width="4.140625" style="93" customWidth="1"/>
    <col min="11827" max="12032" width="4.140625" style="93"/>
    <col min="12033" max="12033" width="2.140625" style="93" customWidth="1"/>
    <col min="12034" max="12034" width="5.140625" style="93" customWidth="1"/>
    <col min="12035" max="12037" width="4.140625" style="93"/>
    <col min="12038" max="12038" width="4.42578125" style="93" bestFit="1" customWidth="1"/>
    <col min="12039" max="12060" width="4.140625" style="93"/>
    <col min="12061" max="12061" width="4.7109375" style="93" bestFit="1" customWidth="1"/>
    <col min="12062" max="12081" width="4.140625" style="93"/>
    <col min="12082" max="12082" width="4.140625" style="93" customWidth="1"/>
    <col min="12083" max="12288" width="4.140625" style="93"/>
    <col min="12289" max="12289" width="2.140625" style="93" customWidth="1"/>
    <col min="12290" max="12290" width="5.140625" style="93" customWidth="1"/>
    <col min="12291" max="12293" width="4.140625" style="93"/>
    <col min="12294" max="12294" width="4.42578125" style="93" bestFit="1" customWidth="1"/>
    <col min="12295" max="12316" width="4.140625" style="93"/>
    <col min="12317" max="12317" width="4.7109375" style="93" bestFit="1" customWidth="1"/>
    <col min="12318" max="12337" width="4.140625" style="93"/>
    <col min="12338" max="12338" width="4.140625" style="93" customWidth="1"/>
    <col min="12339" max="12544" width="4.140625" style="93"/>
    <col min="12545" max="12545" width="2.140625" style="93" customWidth="1"/>
    <col min="12546" max="12546" width="5.140625" style="93" customWidth="1"/>
    <col min="12547" max="12549" width="4.140625" style="93"/>
    <col min="12550" max="12550" width="4.42578125" style="93" bestFit="1" customWidth="1"/>
    <col min="12551" max="12572" width="4.140625" style="93"/>
    <col min="12573" max="12573" width="4.7109375" style="93" bestFit="1" customWidth="1"/>
    <col min="12574" max="12593" width="4.140625" style="93"/>
    <col min="12594" max="12594" width="4.140625" style="93" customWidth="1"/>
    <col min="12595" max="12800" width="4.140625" style="93"/>
    <col min="12801" max="12801" width="2.140625" style="93" customWidth="1"/>
    <col min="12802" max="12802" width="5.140625" style="93" customWidth="1"/>
    <col min="12803" max="12805" width="4.140625" style="93"/>
    <col min="12806" max="12806" width="4.42578125" style="93" bestFit="1" customWidth="1"/>
    <col min="12807" max="12828" width="4.140625" style="93"/>
    <col min="12829" max="12829" width="4.7109375" style="93" bestFit="1" customWidth="1"/>
    <col min="12830" max="12849" width="4.140625" style="93"/>
    <col min="12850" max="12850" width="4.140625" style="93" customWidth="1"/>
    <col min="12851" max="13056" width="4.140625" style="93"/>
    <col min="13057" max="13057" width="2.140625" style="93" customWidth="1"/>
    <col min="13058" max="13058" width="5.140625" style="93" customWidth="1"/>
    <col min="13059" max="13061" width="4.140625" style="93"/>
    <col min="13062" max="13062" width="4.42578125" style="93" bestFit="1" customWidth="1"/>
    <col min="13063" max="13084" width="4.140625" style="93"/>
    <col min="13085" max="13085" width="4.7109375" style="93" bestFit="1" customWidth="1"/>
    <col min="13086" max="13105" width="4.140625" style="93"/>
    <col min="13106" max="13106" width="4.140625" style="93" customWidth="1"/>
    <col min="13107" max="13312" width="4.140625" style="93"/>
    <col min="13313" max="13313" width="2.140625" style="93" customWidth="1"/>
    <col min="13314" max="13314" width="5.140625" style="93" customWidth="1"/>
    <col min="13315" max="13317" width="4.140625" style="93"/>
    <col min="13318" max="13318" width="4.42578125" style="93" bestFit="1" customWidth="1"/>
    <col min="13319" max="13340" width="4.140625" style="93"/>
    <col min="13341" max="13341" width="4.7109375" style="93" bestFit="1" customWidth="1"/>
    <col min="13342" max="13361" width="4.140625" style="93"/>
    <col min="13362" max="13362" width="4.140625" style="93" customWidth="1"/>
    <col min="13363" max="13568" width="4.140625" style="93"/>
    <col min="13569" max="13569" width="2.140625" style="93" customWidth="1"/>
    <col min="13570" max="13570" width="5.140625" style="93" customWidth="1"/>
    <col min="13571" max="13573" width="4.140625" style="93"/>
    <col min="13574" max="13574" width="4.42578125" style="93" bestFit="1" customWidth="1"/>
    <col min="13575" max="13596" width="4.140625" style="93"/>
    <col min="13597" max="13597" width="4.7109375" style="93" bestFit="1" customWidth="1"/>
    <col min="13598" max="13617" width="4.140625" style="93"/>
    <col min="13618" max="13618" width="4.140625" style="93" customWidth="1"/>
    <col min="13619" max="13824" width="4.140625" style="93"/>
    <col min="13825" max="13825" width="2.140625" style="93" customWidth="1"/>
    <col min="13826" max="13826" width="5.140625" style="93" customWidth="1"/>
    <col min="13827" max="13829" width="4.140625" style="93"/>
    <col min="13830" max="13830" width="4.42578125" style="93" bestFit="1" customWidth="1"/>
    <col min="13831" max="13852" width="4.140625" style="93"/>
    <col min="13853" max="13853" width="4.7109375" style="93" bestFit="1" customWidth="1"/>
    <col min="13854" max="13873" width="4.140625" style="93"/>
    <col min="13874" max="13874" width="4.140625" style="93" customWidth="1"/>
    <col min="13875" max="14080" width="4.140625" style="93"/>
    <col min="14081" max="14081" width="2.140625" style="93" customWidth="1"/>
    <col min="14082" max="14082" width="5.140625" style="93" customWidth="1"/>
    <col min="14083" max="14085" width="4.140625" style="93"/>
    <col min="14086" max="14086" width="4.42578125" style="93" bestFit="1" customWidth="1"/>
    <col min="14087" max="14108" width="4.140625" style="93"/>
    <col min="14109" max="14109" width="4.7109375" style="93" bestFit="1" customWidth="1"/>
    <col min="14110" max="14129" width="4.140625" style="93"/>
    <col min="14130" max="14130" width="4.140625" style="93" customWidth="1"/>
    <col min="14131" max="14336" width="4.140625" style="93"/>
    <col min="14337" max="14337" width="2.140625" style="93" customWidth="1"/>
    <col min="14338" max="14338" width="5.140625" style="93" customWidth="1"/>
    <col min="14339" max="14341" width="4.140625" style="93"/>
    <col min="14342" max="14342" width="4.42578125" style="93" bestFit="1" customWidth="1"/>
    <col min="14343" max="14364" width="4.140625" style="93"/>
    <col min="14365" max="14365" width="4.7109375" style="93" bestFit="1" customWidth="1"/>
    <col min="14366" max="14385" width="4.140625" style="93"/>
    <col min="14386" max="14386" width="4.140625" style="93" customWidth="1"/>
    <col min="14387" max="14592" width="4.140625" style="93"/>
    <col min="14593" max="14593" width="2.140625" style="93" customWidth="1"/>
    <col min="14594" max="14594" width="5.140625" style="93" customWidth="1"/>
    <col min="14595" max="14597" width="4.140625" style="93"/>
    <col min="14598" max="14598" width="4.42578125" style="93" bestFit="1" customWidth="1"/>
    <col min="14599" max="14620" width="4.140625" style="93"/>
    <col min="14621" max="14621" width="4.7109375" style="93" bestFit="1" customWidth="1"/>
    <col min="14622" max="14641" width="4.140625" style="93"/>
    <col min="14642" max="14642" width="4.140625" style="93" customWidth="1"/>
    <col min="14643" max="14848" width="4.140625" style="93"/>
    <col min="14849" max="14849" width="2.140625" style="93" customWidth="1"/>
    <col min="14850" max="14850" width="5.140625" style="93" customWidth="1"/>
    <col min="14851" max="14853" width="4.140625" style="93"/>
    <col min="14854" max="14854" width="4.42578125" style="93" bestFit="1" customWidth="1"/>
    <col min="14855" max="14876" width="4.140625" style="93"/>
    <col min="14877" max="14877" width="4.7109375" style="93" bestFit="1" customWidth="1"/>
    <col min="14878" max="14897" width="4.140625" style="93"/>
    <col min="14898" max="14898" width="4.140625" style="93" customWidth="1"/>
    <col min="14899" max="15104" width="4.140625" style="93"/>
    <col min="15105" max="15105" width="2.140625" style="93" customWidth="1"/>
    <col min="15106" max="15106" width="5.140625" style="93" customWidth="1"/>
    <col min="15107" max="15109" width="4.140625" style="93"/>
    <col min="15110" max="15110" width="4.42578125" style="93" bestFit="1" customWidth="1"/>
    <col min="15111" max="15132" width="4.140625" style="93"/>
    <col min="15133" max="15133" width="4.7109375" style="93" bestFit="1" customWidth="1"/>
    <col min="15134" max="15153" width="4.140625" style="93"/>
    <col min="15154" max="15154" width="4.140625" style="93" customWidth="1"/>
    <col min="15155" max="15360" width="4.140625" style="93"/>
    <col min="15361" max="15361" width="2.140625" style="93" customWidth="1"/>
    <col min="15362" max="15362" width="5.140625" style="93" customWidth="1"/>
    <col min="15363" max="15365" width="4.140625" style="93"/>
    <col min="15366" max="15366" width="4.42578125" style="93" bestFit="1" customWidth="1"/>
    <col min="15367" max="15388" width="4.140625" style="93"/>
    <col min="15389" max="15389" width="4.7109375" style="93" bestFit="1" customWidth="1"/>
    <col min="15390" max="15409" width="4.140625" style="93"/>
    <col min="15410" max="15410" width="4.140625" style="93" customWidth="1"/>
    <col min="15411" max="15616" width="4.140625" style="93"/>
    <col min="15617" max="15617" width="2.140625" style="93" customWidth="1"/>
    <col min="15618" max="15618" width="5.140625" style="93" customWidth="1"/>
    <col min="15619" max="15621" width="4.140625" style="93"/>
    <col min="15622" max="15622" width="4.42578125" style="93" bestFit="1" customWidth="1"/>
    <col min="15623" max="15644" width="4.140625" style="93"/>
    <col min="15645" max="15645" width="4.7109375" style="93" bestFit="1" customWidth="1"/>
    <col min="15646" max="15665" width="4.140625" style="93"/>
    <col min="15666" max="15666" width="4.140625" style="93" customWidth="1"/>
    <col min="15667" max="15872" width="4.140625" style="93"/>
    <col min="15873" max="15873" width="2.140625" style="93" customWidth="1"/>
    <col min="15874" max="15874" width="5.140625" style="93" customWidth="1"/>
    <col min="15875" max="15877" width="4.140625" style="93"/>
    <col min="15878" max="15878" width="4.42578125" style="93" bestFit="1" customWidth="1"/>
    <col min="15879" max="15900" width="4.140625" style="93"/>
    <col min="15901" max="15901" width="4.7109375" style="93" bestFit="1" customWidth="1"/>
    <col min="15902" max="15921" width="4.140625" style="93"/>
    <col min="15922" max="15922" width="4.140625" style="93" customWidth="1"/>
    <col min="15923" max="16128" width="4.140625" style="93"/>
    <col min="16129" max="16129" width="2.140625" style="93" customWidth="1"/>
    <col min="16130" max="16130" width="5.140625" style="93" customWidth="1"/>
    <col min="16131" max="16133" width="4.140625" style="93"/>
    <col min="16134" max="16134" width="4.42578125" style="93" bestFit="1" customWidth="1"/>
    <col min="16135" max="16156" width="4.140625" style="93"/>
    <col min="16157" max="16157" width="4.7109375" style="93" bestFit="1" customWidth="1"/>
    <col min="16158" max="16177" width="4.140625" style="93"/>
    <col min="16178" max="16178" width="4.140625" style="93" customWidth="1"/>
    <col min="16179" max="16384" width="4.140625" style="93"/>
  </cols>
  <sheetData>
    <row r="1" spans="1:50" ht="39.9" customHeight="1" x14ac:dyDescent="0.15">
      <c r="A1" s="92"/>
      <c r="I1" s="243" t="s">
        <v>41</v>
      </c>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V1" s="94"/>
      <c r="AW1" s="94"/>
    </row>
    <row r="2" spans="1:50" s="95" customFormat="1" ht="35.1" customHeight="1" x14ac:dyDescent="0.35">
      <c r="B2" s="96"/>
      <c r="C2" s="96"/>
      <c r="D2" s="96"/>
      <c r="E2" s="96"/>
      <c r="F2" s="96"/>
      <c r="G2" s="96"/>
      <c r="H2" s="96"/>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X2" s="97"/>
    </row>
    <row r="3" spans="1:50" ht="27.9" customHeight="1" x14ac:dyDescent="0.15">
      <c r="B3" s="98"/>
      <c r="C3" s="98"/>
      <c r="T3" s="382">
        <v>20</v>
      </c>
      <c r="U3" s="382"/>
      <c r="V3" s="382"/>
      <c r="W3" s="99" t="s">
        <v>42</v>
      </c>
      <c r="X3" s="383"/>
      <c r="Y3" s="383"/>
      <c r="Z3" s="100" t="s">
        <v>43</v>
      </c>
      <c r="AA3" s="383"/>
      <c r="AB3" s="383"/>
      <c r="AC3" s="100" t="s">
        <v>44</v>
      </c>
      <c r="AF3" s="101"/>
      <c r="AG3" s="101"/>
      <c r="AK3" s="102"/>
      <c r="AL3" s="102"/>
      <c r="AM3" s="102"/>
      <c r="AN3" s="102"/>
      <c r="AO3" s="102"/>
      <c r="AP3" s="102"/>
      <c r="AQ3" s="102"/>
      <c r="AR3" s="233" t="s">
        <v>83</v>
      </c>
      <c r="AS3" s="233"/>
      <c r="AT3" s="233"/>
      <c r="AU3" s="233"/>
      <c r="AV3" s="233"/>
      <c r="AW3" s="233"/>
    </row>
    <row r="4" spans="1:50" ht="18" customHeight="1" x14ac:dyDescent="0.15">
      <c r="AE4" s="100"/>
      <c r="AF4" s="101"/>
      <c r="AG4" s="101"/>
      <c r="AK4" s="102"/>
      <c r="AL4" s="102"/>
      <c r="AM4" s="102"/>
      <c r="AN4" s="102"/>
      <c r="AO4" s="102"/>
      <c r="AP4" s="102"/>
      <c r="AQ4" s="102"/>
      <c r="AR4" s="234" t="s">
        <v>45</v>
      </c>
      <c r="AS4" s="234"/>
      <c r="AT4" s="234"/>
      <c r="AU4" s="234"/>
      <c r="AV4" s="234"/>
      <c r="AW4" s="234"/>
    </row>
    <row r="5" spans="1:50" ht="20.25" customHeight="1" x14ac:dyDescent="0.15">
      <c r="B5" s="344" t="s">
        <v>46</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F5" s="324" t="s">
        <v>47</v>
      </c>
      <c r="AG5" s="325"/>
      <c r="AH5" s="325"/>
      <c r="AI5" s="325"/>
      <c r="AJ5" s="326"/>
      <c r="AK5" s="378"/>
      <c r="AL5" s="378"/>
      <c r="AM5" s="378"/>
      <c r="AN5" s="378"/>
      <c r="AO5" s="378"/>
      <c r="AP5" s="378"/>
      <c r="AQ5" s="378"/>
      <c r="AR5" s="378"/>
      <c r="AS5" s="378"/>
      <c r="AT5" s="378"/>
      <c r="AU5" s="378"/>
      <c r="AV5" s="378"/>
      <c r="AW5" s="379"/>
    </row>
    <row r="6" spans="1:50" ht="20.25" customHeight="1" x14ac:dyDescent="0.15">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F6" s="348" t="s">
        <v>74</v>
      </c>
      <c r="AG6" s="349"/>
      <c r="AH6" s="349"/>
      <c r="AI6" s="349"/>
      <c r="AJ6" s="350"/>
      <c r="AK6" s="131" t="s">
        <v>75</v>
      </c>
      <c r="AL6" s="384"/>
      <c r="AM6" s="384"/>
      <c r="AN6" s="384"/>
      <c r="AO6" s="384"/>
      <c r="AP6" s="384"/>
      <c r="AQ6" s="384"/>
      <c r="AR6" s="385"/>
      <c r="AS6" s="354" t="s">
        <v>80</v>
      </c>
      <c r="AT6" s="355"/>
      <c r="AU6" s="355"/>
      <c r="AV6" s="386"/>
      <c r="AW6" s="387"/>
    </row>
    <row r="7" spans="1:50" ht="20.25" customHeight="1" x14ac:dyDescent="0.15">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F7" s="330" t="s">
        <v>48</v>
      </c>
      <c r="AG7" s="331"/>
      <c r="AH7" s="331"/>
      <c r="AI7" s="331"/>
      <c r="AJ7" s="332"/>
      <c r="AK7" s="380"/>
      <c r="AL7" s="381"/>
      <c r="AM7" s="381"/>
      <c r="AN7" s="381"/>
      <c r="AO7" s="381"/>
      <c r="AP7" s="381"/>
      <c r="AQ7" s="381"/>
      <c r="AR7" s="381"/>
      <c r="AS7" s="381"/>
      <c r="AT7" s="381"/>
      <c r="AU7" s="381"/>
      <c r="AV7" s="381"/>
      <c r="AW7" s="119"/>
    </row>
    <row r="8" spans="1:50" ht="20.25" customHeight="1" x14ac:dyDescent="0.15">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F8" s="330"/>
      <c r="AG8" s="331"/>
      <c r="AH8" s="331"/>
      <c r="AI8" s="331"/>
      <c r="AJ8" s="332"/>
      <c r="AK8" s="376"/>
      <c r="AL8" s="377"/>
      <c r="AM8" s="377"/>
      <c r="AN8" s="377"/>
      <c r="AO8" s="377"/>
      <c r="AP8" s="377"/>
      <c r="AQ8" s="377"/>
      <c r="AR8" s="377"/>
      <c r="AS8" s="377"/>
      <c r="AT8" s="377"/>
      <c r="AU8" s="377"/>
      <c r="AV8" s="377"/>
      <c r="AW8" s="119"/>
    </row>
    <row r="9" spans="1:50" ht="20.25" customHeight="1" x14ac:dyDescent="0.15">
      <c r="B9" s="324" t="s">
        <v>49</v>
      </c>
      <c r="C9" s="325"/>
      <c r="D9" s="325"/>
      <c r="E9" s="325"/>
      <c r="F9" s="326"/>
      <c r="G9" s="366"/>
      <c r="H9" s="367"/>
      <c r="I9" s="367"/>
      <c r="J9" s="367"/>
      <c r="K9" s="367"/>
      <c r="L9" s="367"/>
      <c r="M9" s="367"/>
      <c r="N9" s="367"/>
      <c r="O9" s="367"/>
      <c r="P9" s="367"/>
      <c r="Q9" s="367"/>
      <c r="R9" s="367"/>
      <c r="S9" s="367"/>
      <c r="T9" s="367"/>
      <c r="U9" s="367"/>
      <c r="V9" s="367"/>
      <c r="W9" s="367"/>
      <c r="X9" s="367"/>
      <c r="Y9" s="367"/>
      <c r="Z9" s="367"/>
      <c r="AA9" s="367"/>
      <c r="AB9" s="367"/>
      <c r="AC9" s="367"/>
      <c r="AD9" s="368"/>
      <c r="AF9" s="330" t="s">
        <v>50</v>
      </c>
      <c r="AG9" s="331"/>
      <c r="AH9" s="331"/>
      <c r="AI9" s="331"/>
      <c r="AJ9" s="332"/>
      <c r="AK9" s="376"/>
      <c r="AL9" s="377"/>
      <c r="AM9" s="377"/>
      <c r="AN9" s="377"/>
      <c r="AO9" s="377"/>
      <c r="AP9" s="377"/>
      <c r="AQ9" s="377"/>
      <c r="AR9" s="377"/>
      <c r="AS9" s="377"/>
      <c r="AT9" s="377"/>
      <c r="AU9" s="377"/>
      <c r="AV9" s="377"/>
      <c r="AW9" s="119"/>
    </row>
    <row r="10" spans="1:50" ht="20.25" customHeight="1" x14ac:dyDescent="0.15">
      <c r="B10" s="324" t="s">
        <v>51</v>
      </c>
      <c r="C10" s="325"/>
      <c r="D10" s="325"/>
      <c r="E10" s="325"/>
      <c r="F10" s="326"/>
      <c r="G10" s="366"/>
      <c r="H10" s="367"/>
      <c r="I10" s="367"/>
      <c r="J10" s="367"/>
      <c r="K10" s="367"/>
      <c r="L10" s="367"/>
      <c r="M10" s="367"/>
      <c r="N10" s="367"/>
      <c r="O10" s="367"/>
      <c r="P10" s="367"/>
      <c r="Q10" s="367"/>
      <c r="R10" s="367"/>
      <c r="S10" s="367"/>
      <c r="T10" s="367"/>
      <c r="U10" s="367"/>
      <c r="V10" s="367"/>
      <c r="W10" s="367"/>
      <c r="X10" s="367"/>
      <c r="Y10" s="367"/>
      <c r="Z10" s="367"/>
      <c r="AA10" s="367"/>
      <c r="AB10" s="367"/>
      <c r="AC10" s="367"/>
      <c r="AD10" s="368"/>
      <c r="AF10" s="330"/>
      <c r="AG10" s="331"/>
      <c r="AH10" s="331"/>
      <c r="AI10" s="331"/>
      <c r="AJ10" s="332"/>
      <c r="AK10" s="376"/>
      <c r="AL10" s="377"/>
      <c r="AM10" s="377"/>
      <c r="AN10" s="377"/>
      <c r="AO10" s="377"/>
      <c r="AP10" s="377"/>
      <c r="AQ10" s="377"/>
      <c r="AR10" s="377"/>
      <c r="AS10" s="377"/>
      <c r="AT10" s="377"/>
      <c r="AU10" s="377"/>
      <c r="AV10" s="377"/>
      <c r="AW10" s="119"/>
    </row>
    <row r="11" spans="1:50" ht="20.25" customHeight="1" x14ac:dyDescent="0.15">
      <c r="B11" s="324" t="s">
        <v>52</v>
      </c>
      <c r="C11" s="325"/>
      <c r="D11" s="325"/>
      <c r="E11" s="325"/>
      <c r="F11" s="326"/>
      <c r="G11" s="366"/>
      <c r="H11" s="367"/>
      <c r="I11" s="367"/>
      <c r="J11" s="367"/>
      <c r="K11" s="367"/>
      <c r="L11" s="367"/>
      <c r="M11" s="367"/>
      <c r="N11" s="367"/>
      <c r="O11" s="367"/>
      <c r="P11" s="367"/>
      <c r="Q11" s="367"/>
      <c r="R11" s="367"/>
      <c r="S11" s="367"/>
      <c r="T11" s="367"/>
      <c r="U11" s="367"/>
      <c r="V11" s="367"/>
      <c r="W11" s="367"/>
      <c r="X11" s="367"/>
      <c r="Y11" s="367"/>
      <c r="Z11" s="367"/>
      <c r="AA11" s="367"/>
      <c r="AB11" s="367"/>
      <c r="AC11" s="367"/>
      <c r="AD11" s="368"/>
      <c r="AF11" s="330" t="s">
        <v>53</v>
      </c>
      <c r="AG11" s="331"/>
      <c r="AH11" s="331"/>
      <c r="AI11" s="331"/>
      <c r="AJ11" s="332"/>
      <c r="AK11" s="369"/>
      <c r="AL11" s="370"/>
      <c r="AM11" s="370"/>
      <c r="AN11" s="370"/>
      <c r="AO11" s="370"/>
      <c r="AP11" s="370"/>
      <c r="AQ11" s="370"/>
      <c r="AR11" s="370"/>
      <c r="AS11" s="370"/>
      <c r="AT11" s="370"/>
      <c r="AU11" s="370"/>
      <c r="AV11" s="370"/>
      <c r="AW11" s="119"/>
    </row>
    <row r="12" spans="1:50" ht="20.25" customHeight="1" x14ac:dyDescent="0.15">
      <c r="B12" s="324" t="s">
        <v>54</v>
      </c>
      <c r="C12" s="325"/>
      <c r="D12" s="325"/>
      <c r="E12" s="325"/>
      <c r="F12" s="326"/>
      <c r="G12" s="371"/>
      <c r="H12" s="372"/>
      <c r="I12" s="372"/>
      <c r="J12" s="372"/>
      <c r="K12" s="372"/>
      <c r="L12" s="372"/>
      <c r="M12" s="372"/>
      <c r="N12" s="372"/>
      <c r="O12" s="372"/>
      <c r="P12" s="372"/>
      <c r="Q12" s="372"/>
      <c r="R12" s="372"/>
      <c r="S12" s="372"/>
      <c r="T12" s="372"/>
      <c r="U12" s="372"/>
      <c r="V12" s="372"/>
      <c r="W12" s="372"/>
      <c r="X12" s="372"/>
      <c r="Y12" s="372"/>
      <c r="Z12" s="372"/>
      <c r="AA12" s="372"/>
      <c r="AB12" s="372"/>
      <c r="AC12" s="372"/>
      <c r="AD12" s="373"/>
      <c r="AF12" s="338" t="s">
        <v>55</v>
      </c>
      <c r="AG12" s="339"/>
      <c r="AH12" s="339"/>
      <c r="AI12" s="339"/>
      <c r="AJ12" s="340"/>
      <c r="AK12" s="374"/>
      <c r="AL12" s="375"/>
      <c r="AM12" s="375"/>
      <c r="AN12" s="375"/>
      <c r="AO12" s="375"/>
      <c r="AP12" s="375"/>
      <c r="AQ12" s="375"/>
      <c r="AR12" s="375"/>
      <c r="AS12" s="375"/>
      <c r="AT12" s="375"/>
      <c r="AU12" s="375"/>
      <c r="AV12" s="375"/>
      <c r="AW12" s="120"/>
    </row>
    <row r="13" spans="1:50" ht="9.9" customHeight="1" x14ac:dyDescent="0.15">
      <c r="AF13" s="103"/>
      <c r="AG13" s="103"/>
      <c r="AH13" s="103"/>
      <c r="AI13" s="103"/>
      <c r="AJ13" s="103"/>
      <c r="AK13" s="104"/>
      <c r="AL13" s="104"/>
      <c r="AM13" s="104"/>
      <c r="AN13" s="104"/>
      <c r="AO13" s="104"/>
      <c r="AP13" s="104"/>
      <c r="AQ13" s="104"/>
      <c r="AR13" s="104"/>
      <c r="AS13" s="104"/>
      <c r="AT13" s="104"/>
      <c r="AU13" s="104"/>
      <c r="AV13" s="105"/>
      <c r="AW13" s="105"/>
    </row>
    <row r="14" spans="1:50" ht="27.9" customHeight="1" x14ac:dyDescent="0.15">
      <c r="B14" s="240" t="s">
        <v>78</v>
      </c>
      <c r="C14" s="241"/>
      <c r="D14" s="240" t="s">
        <v>56</v>
      </c>
      <c r="E14" s="242"/>
      <c r="F14" s="242"/>
      <c r="G14" s="242"/>
      <c r="H14" s="242"/>
      <c r="I14" s="242"/>
      <c r="J14" s="242"/>
      <c r="K14" s="242"/>
      <c r="L14" s="242"/>
      <c r="M14" s="242"/>
      <c r="N14" s="242"/>
      <c r="O14" s="242"/>
      <c r="P14" s="241"/>
      <c r="Q14" s="318" t="s">
        <v>57</v>
      </c>
      <c r="R14" s="319"/>
      <c r="S14" s="319"/>
      <c r="T14" s="319"/>
      <c r="U14" s="319"/>
      <c r="V14" s="318" t="s">
        <v>58</v>
      </c>
      <c r="W14" s="319"/>
      <c r="X14" s="319"/>
      <c r="Y14" s="319"/>
      <c r="Z14" s="319"/>
      <c r="AA14" s="318" t="s">
        <v>59</v>
      </c>
      <c r="AB14" s="319"/>
      <c r="AC14" s="319"/>
      <c r="AD14" s="319"/>
      <c r="AE14" s="319"/>
      <c r="AF14" s="318" t="s">
        <v>60</v>
      </c>
      <c r="AG14" s="319"/>
      <c r="AH14" s="319"/>
      <c r="AI14" s="319"/>
      <c r="AJ14" s="320"/>
      <c r="AK14" s="104"/>
      <c r="AL14" s="104"/>
      <c r="AM14" s="104"/>
      <c r="AN14" s="104"/>
      <c r="AO14" s="104"/>
      <c r="AP14" s="104"/>
      <c r="AQ14" s="104"/>
      <c r="AR14" s="104"/>
      <c r="AS14" s="104"/>
      <c r="AT14" s="104"/>
      <c r="AU14" s="104"/>
      <c r="AV14" s="105"/>
      <c r="AW14" s="105"/>
    </row>
    <row r="15" spans="1:50" ht="27.9" customHeight="1" x14ac:dyDescent="0.15">
      <c r="B15" s="259"/>
      <c r="C15" s="259"/>
      <c r="D15" s="260"/>
      <c r="E15" s="260"/>
      <c r="F15" s="260"/>
      <c r="G15" s="260"/>
      <c r="H15" s="260"/>
      <c r="I15" s="260"/>
      <c r="J15" s="260"/>
      <c r="K15" s="260"/>
      <c r="L15" s="260"/>
      <c r="M15" s="260"/>
      <c r="N15" s="260"/>
      <c r="O15" s="260"/>
      <c r="P15" s="260"/>
      <c r="Q15" s="298"/>
      <c r="R15" s="299"/>
      <c r="S15" s="299"/>
      <c r="T15" s="299"/>
      <c r="U15" s="299"/>
      <c r="V15" s="321" t="str">
        <f>IF((AA15+AF15)=0,"",AA15+AF15)</f>
        <v/>
      </c>
      <c r="W15" s="322"/>
      <c r="X15" s="322"/>
      <c r="Y15" s="322"/>
      <c r="Z15" s="323"/>
      <c r="AA15" s="298"/>
      <c r="AB15" s="299"/>
      <c r="AC15" s="299"/>
      <c r="AD15" s="299"/>
      <c r="AE15" s="299"/>
      <c r="AF15" s="360"/>
      <c r="AG15" s="361"/>
      <c r="AH15" s="361"/>
      <c r="AI15" s="361"/>
      <c r="AJ15" s="362"/>
    </row>
    <row r="16" spans="1:50" ht="27.9" customHeight="1" x14ac:dyDescent="0.15">
      <c r="B16" s="259"/>
      <c r="C16" s="259"/>
      <c r="D16" s="260"/>
      <c r="E16" s="260"/>
      <c r="F16" s="260"/>
      <c r="G16" s="260"/>
      <c r="H16" s="260"/>
      <c r="I16" s="260"/>
      <c r="J16" s="260"/>
      <c r="K16" s="260"/>
      <c r="L16" s="260"/>
      <c r="M16" s="260"/>
      <c r="N16" s="260"/>
      <c r="O16" s="260"/>
      <c r="P16" s="260"/>
      <c r="Q16" s="298"/>
      <c r="R16" s="299"/>
      <c r="S16" s="299"/>
      <c r="T16" s="299"/>
      <c r="U16" s="299"/>
      <c r="V16" s="321" t="str">
        <f>IF((AA16+AF16)=0,"",AA16+AF16)</f>
        <v/>
      </c>
      <c r="W16" s="322"/>
      <c r="X16" s="322"/>
      <c r="Y16" s="322"/>
      <c r="Z16" s="323"/>
      <c r="AA16" s="298"/>
      <c r="AB16" s="299"/>
      <c r="AC16" s="299"/>
      <c r="AD16" s="299"/>
      <c r="AE16" s="299"/>
      <c r="AF16" s="360"/>
      <c r="AG16" s="361"/>
      <c r="AH16" s="361"/>
      <c r="AI16" s="361"/>
      <c r="AJ16" s="362"/>
    </row>
    <row r="17" spans="2:45" ht="27.9" customHeight="1" x14ac:dyDescent="0.15">
      <c r="B17" s="259"/>
      <c r="C17" s="259"/>
      <c r="D17" s="260"/>
      <c r="E17" s="260"/>
      <c r="F17" s="260"/>
      <c r="G17" s="260"/>
      <c r="H17" s="260"/>
      <c r="I17" s="260"/>
      <c r="J17" s="260"/>
      <c r="K17" s="260"/>
      <c r="L17" s="260"/>
      <c r="M17" s="260"/>
      <c r="N17" s="260"/>
      <c r="O17" s="260"/>
      <c r="P17" s="260"/>
      <c r="Q17" s="298"/>
      <c r="R17" s="299"/>
      <c r="S17" s="299"/>
      <c r="T17" s="299"/>
      <c r="U17" s="299"/>
      <c r="V17" s="321" t="str">
        <f>IF((AA17+AF17)=0,"",AA17+AF17)</f>
        <v/>
      </c>
      <c r="W17" s="322"/>
      <c r="X17" s="322"/>
      <c r="Y17" s="322"/>
      <c r="Z17" s="323"/>
      <c r="AA17" s="298"/>
      <c r="AB17" s="299"/>
      <c r="AC17" s="299"/>
      <c r="AD17" s="299"/>
      <c r="AE17" s="299"/>
      <c r="AF17" s="360"/>
      <c r="AG17" s="361"/>
      <c r="AH17" s="361"/>
      <c r="AI17" s="361"/>
      <c r="AJ17" s="362"/>
    </row>
    <row r="18" spans="2:45" ht="27.9" customHeight="1" x14ac:dyDescent="0.15">
      <c r="B18" s="259"/>
      <c r="C18" s="259"/>
      <c r="D18" s="260"/>
      <c r="E18" s="260"/>
      <c r="F18" s="260"/>
      <c r="G18" s="260"/>
      <c r="H18" s="260"/>
      <c r="I18" s="260"/>
      <c r="J18" s="260"/>
      <c r="K18" s="260"/>
      <c r="L18" s="260"/>
      <c r="M18" s="260"/>
      <c r="N18" s="260"/>
      <c r="O18" s="260"/>
      <c r="P18" s="260"/>
      <c r="Q18" s="298"/>
      <c r="R18" s="299"/>
      <c r="S18" s="299"/>
      <c r="T18" s="299"/>
      <c r="U18" s="299"/>
      <c r="V18" s="321" t="str">
        <f t="shared" ref="V18:V24" si="0">IF((AA18+AF18)=0,"",AA18+AF18)</f>
        <v/>
      </c>
      <c r="W18" s="322"/>
      <c r="X18" s="322"/>
      <c r="Y18" s="322"/>
      <c r="Z18" s="323"/>
      <c r="AA18" s="298"/>
      <c r="AB18" s="299"/>
      <c r="AC18" s="299"/>
      <c r="AD18" s="299"/>
      <c r="AE18" s="299"/>
      <c r="AF18" s="360"/>
      <c r="AG18" s="361"/>
      <c r="AH18" s="361"/>
      <c r="AI18" s="361"/>
      <c r="AJ18" s="362"/>
    </row>
    <row r="19" spans="2:45" ht="27.9" customHeight="1" x14ac:dyDescent="0.15">
      <c r="B19" s="259"/>
      <c r="C19" s="259"/>
      <c r="D19" s="260"/>
      <c r="E19" s="260"/>
      <c r="F19" s="260"/>
      <c r="G19" s="260"/>
      <c r="H19" s="260"/>
      <c r="I19" s="260"/>
      <c r="J19" s="260"/>
      <c r="K19" s="260"/>
      <c r="L19" s="260"/>
      <c r="M19" s="260"/>
      <c r="N19" s="260"/>
      <c r="O19" s="260"/>
      <c r="P19" s="260"/>
      <c r="Q19" s="298"/>
      <c r="R19" s="299"/>
      <c r="S19" s="299"/>
      <c r="T19" s="299"/>
      <c r="U19" s="299"/>
      <c r="V19" s="321" t="str">
        <f t="shared" si="0"/>
        <v/>
      </c>
      <c r="W19" s="322"/>
      <c r="X19" s="322"/>
      <c r="Y19" s="322"/>
      <c r="Z19" s="323"/>
      <c r="AA19" s="298"/>
      <c r="AB19" s="299"/>
      <c r="AC19" s="299"/>
      <c r="AD19" s="299"/>
      <c r="AE19" s="299"/>
      <c r="AF19" s="360"/>
      <c r="AG19" s="361"/>
      <c r="AH19" s="361"/>
      <c r="AI19" s="361"/>
      <c r="AJ19" s="362"/>
    </row>
    <row r="20" spans="2:45" ht="27.9" customHeight="1" x14ac:dyDescent="0.15">
      <c r="B20" s="259"/>
      <c r="C20" s="259"/>
      <c r="D20" s="260"/>
      <c r="E20" s="260"/>
      <c r="F20" s="260"/>
      <c r="G20" s="260"/>
      <c r="H20" s="260"/>
      <c r="I20" s="260"/>
      <c r="J20" s="260"/>
      <c r="K20" s="260"/>
      <c r="L20" s="260"/>
      <c r="M20" s="260"/>
      <c r="N20" s="260"/>
      <c r="O20" s="260"/>
      <c r="P20" s="260"/>
      <c r="Q20" s="298"/>
      <c r="R20" s="299"/>
      <c r="S20" s="299"/>
      <c r="T20" s="299"/>
      <c r="U20" s="299"/>
      <c r="V20" s="321" t="str">
        <f t="shared" si="0"/>
        <v/>
      </c>
      <c r="W20" s="322"/>
      <c r="X20" s="322"/>
      <c r="Y20" s="322"/>
      <c r="Z20" s="323"/>
      <c r="AA20" s="298"/>
      <c r="AB20" s="299"/>
      <c r="AC20" s="299"/>
      <c r="AD20" s="299"/>
      <c r="AE20" s="299"/>
      <c r="AF20" s="360"/>
      <c r="AG20" s="361"/>
      <c r="AH20" s="361"/>
      <c r="AI20" s="361"/>
      <c r="AJ20" s="362"/>
    </row>
    <row r="21" spans="2:45" ht="27.9" customHeight="1" x14ac:dyDescent="0.15">
      <c r="B21" s="259"/>
      <c r="C21" s="259"/>
      <c r="D21" s="260"/>
      <c r="E21" s="260"/>
      <c r="F21" s="260"/>
      <c r="G21" s="260"/>
      <c r="H21" s="260"/>
      <c r="I21" s="260"/>
      <c r="J21" s="260"/>
      <c r="K21" s="260"/>
      <c r="L21" s="260"/>
      <c r="M21" s="260"/>
      <c r="N21" s="260"/>
      <c r="O21" s="260"/>
      <c r="P21" s="260"/>
      <c r="Q21" s="298"/>
      <c r="R21" s="299"/>
      <c r="S21" s="299"/>
      <c r="T21" s="299"/>
      <c r="U21" s="299"/>
      <c r="V21" s="321" t="str">
        <f t="shared" si="0"/>
        <v/>
      </c>
      <c r="W21" s="322"/>
      <c r="X21" s="322"/>
      <c r="Y21" s="322"/>
      <c r="Z21" s="323"/>
      <c r="AA21" s="298"/>
      <c r="AB21" s="299"/>
      <c r="AC21" s="299"/>
      <c r="AD21" s="299"/>
      <c r="AE21" s="299"/>
      <c r="AF21" s="360"/>
      <c r="AG21" s="361"/>
      <c r="AH21" s="361"/>
      <c r="AI21" s="361"/>
      <c r="AJ21" s="362"/>
    </row>
    <row r="22" spans="2:45" ht="27.9" customHeight="1" x14ac:dyDescent="0.15">
      <c r="B22" s="259"/>
      <c r="C22" s="259"/>
      <c r="D22" s="260"/>
      <c r="E22" s="260"/>
      <c r="F22" s="260"/>
      <c r="G22" s="260"/>
      <c r="H22" s="260"/>
      <c r="I22" s="260"/>
      <c r="J22" s="260"/>
      <c r="K22" s="260"/>
      <c r="L22" s="260"/>
      <c r="M22" s="260"/>
      <c r="N22" s="260"/>
      <c r="O22" s="260"/>
      <c r="P22" s="260"/>
      <c r="Q22" s="298"/>
      <c r="R22" s="299"/>
      <c r="S22" s="299"/>
      <c r="T22" s="299"/>
      <c r="U22" s="299"/>
      <c r="V22" s="321" t="str">
        <f t="shared" si="0"/>
        <v/>
      </c>
      <c r="W22" s="322"/>
      <c r="X22" s="322"/>
      <c r="Y22" s="322"/>
      <c r="Z22" s="323"/>
      <c r="AA22" s="298"/>
      <c r="AB22" s="299"/>
      <c r="AC22" s="299"/>
      <c r="AD22" s="299"/>
      <c r="AE22" s="299"/>
      <c r="AF22" s="360"/>
      <c r="AG22" s="361"/>
      <c r="AH22" s="361"/>
      <c r="AI22" s="361"/>
      <c r="AJ22" s="362"/>
    </row>
    <row r="23" spans="2:45" ht="27.9" customHeight="1" x14ac:dyDescent="0.15">
      <c r="B23" s="259"/>
      <c r="C23" s="259"/>
      <c r="D23" s="260"/>
      <c r="E23" s="260"/>
      <c r="F23" s="260"/>
      <c r="G23" s="260"/>
      <c r="H23" s="260"/>
      <c r="I23" s="260"/>
      <c r="J23" s="260"/>
      <c r="K23" s="260"/>
      <c r="L23" s="260"/>
      <c r="M23" s="260"/>
      <c r="N23" s="260"/>
      <c r="O23" s="260"/>
      <c r="P23" s="260"/>
      <c r="Q23" s="298"/>
      <c r="R23" s="299"/>
      <c r="S23" s="299"/>
      <c r="T23" s="299"/>
      <c r="U23" s="299"/>
      <c r="V23" s="321" t="str">
        <f t="shared" si="0"/>
        <v/>
      </c>
      <c r="W23" s="322"/>
      <c r="X23" s="322"/>
      <c r="Y23" s="322"/>
      <c r="Z23" s="323"/>
      <c r="AA23" s="298"/>
      <c r="AB23" s="299"/>
      <c r="AC23" s="299"/>
      <c r="AD23" s="299"/>
      <c r="AE23" s="299"/>
      <c r="AF23" s="360"/>
      <c r="AG23" s="361"/>
      <c r="AH23" s="361"/>
      <c r="AI23" s="361"/>
      <c r="AJ23" s="362"/>
    </row>
    <row r="24" spans="2:45" ht="27.9" customHeight="1" thickBot="1" x14ac:dyDescent="0.2">
      <c r="B24" s="259"/>
      <c r="C24" s="259"/>
      <c r="D24" s="260"/>
      <c r="E24" s="260"/>
      <c r="F24" s="260"/>
      <c r="G24" s="260"/>
      <c r="H24" s="260"/>
      <c r="I24" s="260"/>
      <c r="J24" s="260"/>
      <c r="K24" s="260"/>
      <c r="L24" s="260"/>
      <c r="M24" s="260"/>
      <c r="N24" s="260"/>
      <c r="O24" s="260"/>
      <c r="P24" s="260"/>
      <c r="Q24" s="298"/>
      <c r="R24" s="299"/>
      <c r="S24" s="299"/>
      <c r="T24" s="299"/>
      <c r="U24" s="299"/>
      <c r="V24" s="321" t="str">
        <f t="shared" si="0"/>
        <v/>
      </c>
      <c r="W24" s="322"/>
      <c r="X24" s="322"/>
      <c r="Y24" s="322"/>
      <c r="Z24" s="323"/>
      <c r="AA24" s="298"/>
      <c r="AB24" s="299"/>
      <c r="AC24" s="299"/>
      <c r="AD24" s="299"/>
      <c r="AE24" s="299"/>
      <c r="AF24" s="360"/>
      <c r="AG24" s="361"/>
      <c r="AH24" s="361"/>
      <c r="AI24" s="361"/>
      <c r="AJ24" s="362"/>
    </row>
    <row r="25" spans="2:45" ht="27.9" customHeight="1" thickTop="1" thickBot="1" x14ac:dyDescent="0.2">
      <c r="B25" s="363" t="s">
        <v>61</v>
      </c>
      <c r="C25" s="364"/>
      <c r="D25" s="364"/>
      <c r="E25" s="364"/>
      <c r="F25" s="364"/>
      <c r="G25" s="364"/>
      <c r="H25" s="364"/>
      <c r="I25" s="364"/>
      <c r="J25" s="364"/>
      <c r="K25" s="364"/>
      <c r="L25" s="364"/>
      <c r="M25" s="364"/>
      <c r="N25" s="364"/>
      <c r="O25" s="364"/>
      <c r="P25" s="365"/>
      <c r="Q25" s="313">
        <f>SUM(Q15:U24)</f>
        <v>0</v>
      </c>
      <c r="R25" s="314"/>
      <c r="S25" s="314"/>
      <c r="T25" s="314"/>
      <c r="U25" s="314"/>
      <c r="V25" s="313">
        <f>SUM(V15:Z24)</f>
        <v>0</v>
      </c>
      <c r="W25" s="314"/>
      <c r="X25" s="314"/>
      <c r="Y25" s="314"/>
      <c r="Z25" s="314"/>
      <c r="AA25" s="313">
        <f>SUM(AA15:AE24)</f>
        <v>0</v>
      </c>
      <c r="AB25" s="314"/>
      <c r="AC25" s="314"/>
      <c r="AD25" s="314"/>
      <c r="AE25" s="314"/>
      <c r="AF25" s="283">
        <f>SUM(AF15:AJ24)</f>
        <v>0</v>
      </c>
      <c r="AG25" s="284"/>
      <c r="AH25" s="284"/>
      <c r="AI25" s="284"/>
      <c r="AJ25" s="285"/>
    </row>
    <row r="26" spans="2:45" ht="8.25" customHeight="1" thickTop="1" x14ac:dyDescent="0.15">
      <c r="B26" s="270" t="s">
        <v>79</v>
      </c>
      <c r="C26" s="271"/>
      <c r="D26" s="271"/>
      <c r="E26" s="271"/>
      <c r="F26" s="271"/>
      <c r="G26" s="271"/>
      <c r="H26" s="271"/>
      <c r="I26" s="271"/>
      <c r="J26" s="271"/>
      <c r="K26" s="271"/>
      <c r="L26" s="271"/>
      <c r="M26" s="271"/>
      <c r="N26" s="271"/>
      <c r="O26" s="271"/>
      <c r="P26" s="271"/>
      <c r="Q26" s="271"/>
      <c r="R26" s="271"/>
      <c r="S26" s="271"/>
      <c r="T26" s="276" t="str">
        <f>IFERROR(VLOOKUP(AC28,AB35:AD35,2,FALSE),"")</f>
        <v/>
      </c>
      <c r="U26" s="276"/>
      <c r="V26" s="276"/>
      <c r="W26" s="276"/>
      <c r="X26" s="276"/>
      <c r="Y26" s="276"/>
      <c r="Z26" s="276"/>
      <c r="AA26" s="279" t="s">
        <v>62</v>
      </c>
      <c r="AB26" s="279"/>
      <c r="AC26" s="279"/>
      <c r="AD26" s="279"/>
      <c r="AE26" s="280"/>
      <c r="AF26" s="283">
        <f>AF25*(AC28/100)</f>
        <v>0</v>
      </c>
      <c r="AG26" s="284"/>
      <c r="AH26" s="284"/>
      <c r="AI26" s="284"/>
      <c r="AJ26" s="285"/>
    </row>
    <row r="27" spans="2:45" ht="8.25" customHeight="1" x14ac:dyDescent="0.15">
      <c r="B27" s="272"/>
      <c r="C27" s="273"/>
      <c r="D27" s="273"/>
      <c r="E27" s="273"/>
      <c r="F27" s="273"/>
      <c r="G27" s="273"/>
      <c r="H27" s="273"/>
      <c r="I27" s="273"/>
      <c r="J27" s="273"/>
      <c r="K27" s="273"/>
      <c r="L27" s="273"/>
      <c r="M27" s="273"/>
      <c r="N27" s="273"/>
      <c r="O27" s="273"/>
      <c r="P27" s="273"/>
      <c r="Q27" s="273"/>
      <c r="R27" s="273"/>
      <c r="S27" s="273"/>
      <c r="T27" s="277"/>
      <c r="U27" s="277"/>
      <c r="V27" s="277"/>
      <c r="W27" s="277"/>
      <c r="X27" s="277"/>
      <c r="Y27" s="277"/>
      <c r="Z27" s="277"/>
      <c r="AA27" s="281"/>
      <c r="AB27" s="281"/>
      <c r="AC27" s="281"/>
      <c r="AD27" s="281"/>
      <c r="AE27" s="282"/>
      <c r="AF27" s="286"/>
      <c r="AG27" s="287"/>
      <c r="AH27" s="287"/>
      <c r="AI27" s="287"/>
      <c r="AJ27" s="288"/>
    </row>
    <row r="28" spans="2:45" ht="8.25" customHeight="1" thickBot="1" x14ac:dyDescent="0.2">
      <c r="B28" s="274"/>
      <c r="C28" s="275"/>
      <c r="D28" s="275"/>
      <c r="E28" s="275"/>
      <c r="F28" s="275"/>
      <c r="G28" s="275"/>
      <c r="H28" s="275"/>
      <c r="I28" s="275"/>
      <c r="J28" s="275"/>
      <c r="K28" s="275"/>
      <c r="L28" s="275"/>
      <c r="M28" s="275"/>
      <c r="N28" s="275"/>
      <c r="O28" s="275"/>
      <c r="P28" s="275"/>
      <c r="Q28" s="275"/>
      <c r="R28" s="275"/>
      <c r="S28" s="275"/>
      <c r="T28" s="278"/>
      <c r="U28" s="278"/>
      <c r="V28" s="278"/>
      <c r="W28" s="278"/>
      <c r="X28" s="278"/>
      <c r="Y28" s="278"/>
      <c r="Z28" s="278"/>
      <c r="AA28" s="122"/>
      <c r="AB28" s="123" t="s">
        <v>63</v>
      </c>
      <c r="AC28" s="130">
        <v>10</v>
      </c>
      <c r="AD28" s="125" t="s">
        <v>64</v>
      </c>
      <c r="AE28" s="126" t="s">
        <v>65</v>
      </c>
      <c r="AF28" s="289"/>
      <c r="AG28" s="290"/>
      <c r="AH28" s="290"/>
      <c r="AI28" s="290"/>
      <c r="AJ28" s="291"/>
      <c r="AM28" s="106"/>
    </row>
    <row r="29" spans="2:45" ht="26.1" customHeight="1" thickTop="1" thickBot="1" x14ac:dyDescent="0.2">
      <c r="B29" s="292" t="s">
        <v>76</v>
      </c>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4"/>
      <c r="AF29" s="295">
        <f>AF25+AF26</f>
        <v>0</v>
      </c>
      <c r="AG29" s="296"/>
      <c r="AH29" s="296"/>
      <c r="AI29" s="296"/>
      <c r="AJ29" s="297"/>
      <c r="AS29" s="107"/>
    </row>
    <row r="30" spans="2:45" ht="9.9" customHeight="1" thickTop="1" x14ac:dyDescent="0.15">
      <c r="AL30" s="108"/>
      <c r="AM30" s="108"/>
      <c r="AN30" s="108"/>
    </row>
    <row r="31" spans="2:45" ht="9.9" customHeight="1" x14ac:dyDescent="0.15">
      <c r="B31" s="255" t="s">
        <v>66</v>
      </c>
      <c r="C31" s="256"/>
      <c r="D31" s="256"/>
      <c r="E31" s="256"/>
      <c r="F31" s="109"/>
      <c r="G31" s="109"/>
      <c r="H31" s="109"/>
      <c r="I31" s="109"/>
      <c r="J31" s="109"/>
      <c r="K31" s="109"/>
      <c r="L31" s="109"/>
      <c r="M31" s="109"/>
      <c r="N31" s="109"/>
      <c r="O31" s="109"/>
      <c r="P31" s="110"/>
      <c r="Q31" s="111"/>
      <c r="S31" s="108"/>
      <c r="T31" s="108"/>
      <c r="U31" s="108"/>
    </row>
    <row r="32" spans="2:45" ht="9.9" customHeight="1" x14ac:dyDescent="0.15">
      <c r="B32" s="257"/>
      <c r="C32" s="251"/>
      <c r="D32" s="251"/>
      <c r="E32" s="251"/>
      <c r="F32" s="106"/>
      <c r="G32" s="106"/>
      <c r="H32" s="106"/>
      <c r="I32" s="106"/>
      <c r="J32" s="106"/>
      <c r="K32" s="106"/>
      <c r="L32" s="106"/>
      <c r="M32" s="106"/>
      <c r="N32" s="106"/>
      <c r="O32" s="106"/>
      <c r="P32" s="112"/>
      <c r="Q32" s="111"/>
      <c r="S32" s="108"/>
      <c r="T32" s="108"/>
      <c r="U32" s="108"/>
      <c r="V32" s="107"/>
      <c r="W32" s="107"/>
      <c r="X32" s="107"/>
      <c r="Y32" s="107"/>
      <c r="Z32" s="107"/>
      <c r="AA32" s="107"/>
      <c r="AB32" s="107"/>
      <c r="AC32" s="107"/>
      <c r="AD32" s="107"/>
    </row>
    <row r="33" spans="1:56" ht="9.9" customHeight="1" x14ac:dyDescent="0.15">
      <c r="B33" s="257"/>
      <c r="C33" s="251"/>
      <c r="D33" s="251"/>
      <c r="E33" s="251"/>
      <c r="P33" s="113"/>
      <c r="Q33" s="111"/>
      <c r="S33" s="108"/>
      <c r="T33" s="108"/>
      <c r="U33" s="108"/>
      <c r="V33" s="107"/>
      <c r="W33" s="107"/>
      <c r="X33" s="107"/>
      <c r="Y33" s="107"/>
      <c r="Z33" s="107"/>
      <c r="AA33" s="107"/>
      <c r="AB33" s="107"/>
      <c r="AC33" s="107"/>
      <c r="AD33" s="107"/>
    </row>
    <row r="34" spans="1:56" ht="9.9" customHeight="1" x14ac:dyDescent="0.15">
      <c r="B34" s="261"/>
      <c r="C34" s="262"/>
      <c r="D34" s="262"/>
      <c r="E34" s="262"/>
      <c r="F34" s="262"/>
      <c r="G34" s="262"/>
      <c r="H34" s="262"/>
      <c r="I34" s="262"/>
      <c r="J34" s="262"/>
      <c r="K34" s="262"/>
      <c r="L34" s="262"/>
      <c r="M34" s="262"/>
      <c r="N34" s="262"/>
      <c r="O34" s="262"/>
      <c r="P34" s="263"/>
      <c r="Q34" s="111"/>
      <c r="S34" s="114"/>
      <c r="T34" s="115"/>
      <c r="U34" s="115"/>
      <c r="V34" s="115"/>
      <c r="W34" s="115"/>
      <c r="X34" s="115"/>
      <c r="Y34" s="116"/>
      <c r="Z34" s="115"/>
      <c r="AA34" s="115"/>
      <c r="AB34" s="127"/>
      <c r="AC34" s="127"/>
      <c r="AD34" s="127"/>
      <c r="AE34" s="128"/>
      <c r="AF34" s="128"/>
      <c r="AG34" s="128"/>
      <c r="AH34" s="128"/>
      <c r="AI34" s="128"/>
      <c r="AJ34" s="128"/>
    </row>
    <row r="35" spans="1:56" ht="9.9" customHeight="1" x14ac:dyDescent="0.15">
      <c r="B35" s="264"/>
      <c r="C35" s="265"/>
      <c r="D35" s="265"/>
      <c r="E35" s="265"/>
      <c r="F35" s="265"/>
      <c r="G35" s="265"/>
      <c r="H35" s="265"/>
      <c r="I35" s="265"/>
      <c r="J35" s="265"/>
      <c r="K35" s="265"/>
      <c r="L35" s="265"/>
      <c r="M35" s="265"/>
      <c r="N35" s="265"/>
      <c r="O35" s="265"/>
      <c r="P35" s="266"/>
      <c r="Q35" s="111"/>
      <c r="R35" s="115"/>
      <c r="S35" s="115"/>
      <c r="T35" s="116"/>
      <c r="U35" s="115"/>
      <c r="V35" s="115"/>
      <c r="W35" s="115"/>
      <c r="X35" s="115"/>
      <c r="Y35" s="115"/>
      <c r="AB35" s="129">
        <v>8</v>
      </c>
      <c r="AC35" s="129" t="s">
        <v>77</v>
      </c>
      <c r="AD35" s="129"/>
      <c r="AE35" s="129"/>
      <c r="AF35" s="128"/>
      <c r="AG35" s="128"/>
      <c r="AH35" s="128"/>
      <c r="AI35" s="128"/>
      <c r="AJ35" s="128"/>
    </row>
    <row r="36" spans="1:56" ht="9.9" customHeight="1" x14ac:dyDescent="0.15">
      <c r="B36" s="264"/>
      <c r="C36" s="265"/>
      <c r="D36" s="265"/>
      <c r="E36" s="265"/>
      <c r="F36" s="265"/>
      <c r="G36" s="265"/>
      <c r="H36" s="265"/>
      <c r="I36" s="265"/>
      <c r="J36" s="265"/>
      <c r="K36" s="265"/>
      <c r="L36" s="265"/>
      <c r="M36" s="265"/>
      <c r="N36" s="265"/>
      <c r="O36" s="265"/>
      <c r="P36" s="266"/>
      <c r="Q36" s="111"/>
      <c r="R36" s="115"/>
      <c r="S36" s="115"/>
      <c r="T36" s="116"/>
      <c r="U36" s="115"/>
      <c r="V36" s="115"/>
      <c r="W36" s="115"/>
      <c r="X36" s="115"/>
      <c r="Y36" s="115"/>
      <c r="AB36" s="128"/>
      <c r="AC36" s="128"/>
      <c r="AD36" s="128"/>
      <c r="AE36" s="128"/>
      <c r="AF36" s="128"/>
      <c r="AG36" s="128"/>
      <c r="AH36" s="128"/>
      <c r="AI36" s="128"/>
      <c r="AJ36" s="128"/>
    </row>
    <row r="37" spans="1:56" ht="9.9" customHeight="1" x14ac:dyDescent="0.15">
      <c r="B37" s="264"/>
      <c r="C37" s="265"/>
      <c r="D37" s="265"/>
      <c r="E37" s="265"/>
      <c r="F37" s="265"/>
      <c r="G37" s="265"/>
      <c r="H37" s="265"/>
      <c r="I37" s="265"/>
      <c r="J37" s="265"/>
      <c r="K37" s="265"/>
      <c r="L37" s="265"/>
      <c r="M37" s="265"/>
      <c r="N37" s="265"/>
      <c r="O37" s="265"/>
      <c r="P37" s="266"/>
      <c r="Q37" s="111"/>
      <c r="R37" s="115"/>
      <c r="S37" s="115"/>
      <c r="T37" s="116"/>
      <c r="U37" s="115"/>
      <c r="V37" s="115"/>
      <c r="W37" s="115"/>
      <c r="X37" s="115"/>
      <c r="Y37" s="115"/>
    </row>
    <row r="38" spans="1:56" ht="9.9" customHeight="1" x14ac:dyDescent="0.15">
      <c r="B38" s="264"/>
      <c r="C38" s="265"/>
      <c r="D38" s="265"/>
      <c r="E38" s="265"/>
      <c r="F38" s="265"/>
      <c r="G38" s="265"/>
      <c r="H38" s="265"/>
      <c r="I38" s="265"/>
      <c r="J38" s="265"/>
      <c r="K38" s="265"/>
      <c r="L38" s="265"/>
      <c r="M38" s="265"/>
      <c r="N38" s="265"/>
      <c r="O38" s="265"/>
      <c r="P38" s="266"/>
      <c r="Q38" s="111"/>
      <c r="R38" s="115"/>
      <c r="S38" s="115"/>
      <c r="T38" s="116"/>
      <c r="U38" s="115"/>
      <c r="V38" s="115"/>
      <c r="W38" s="115"/>
      <c r="X38" s="115"/>
      <c r="Y38" s="115"/>
    </row>
    <row r="39" spans="1:56" ht="9.9" customHeight="1" x14ac:dyDescent="0.15">
      <c r="B39" s="267"/>
      <c r="C39" s="268"/>
      <c r="D39" s="268"/>
      <c r="E39" s="268"/>
      <c r="F39" s="268"/>
      <c r="G39" s="268"/>
      <c r="H39" s="268"/>
      <c r="I39" s="268"/>
      <c r="J39" s="268"/>
      <c r="K39" s="268"/>
      <c r="L39" s="268"/>
      <c r="M39" s="268"/>
      <c r="N39" s="268"/>
      <c r="O39" s="268"/>
      <c r="P39" s="269"/>
      <c r="Q39" s="111"/>
      <c r="R39" s="115"/>
      <c r="S39" s="115"/>
      <c r="T39" s="116"/>
      <c r="U39" s="115"/>
      <c r="V39" s="115"/>
      <c r="W39" s="115"/>
      <c r="X39" s="115"/>
      <c r="Y39" s="115"/>
    </row>
    <row r="40" spans="1:56" ht="9.15" customHeight="1" x14ac:dyDescent="0.15">
      <c r="B40" s="92"/>
      <c r="AG40" s="114"/>
      <c r="AH40" s="115"/>
      <c r="AI40" s="115"/>
      <c r="AJ40" s="115"/>
      <c r="AK40" s="115"/>
      <c r="AL40" s="115"/>
      <c r="AM40" s="116"/>
      <c r="AN40" s="115"/>
      <c r="AO40" s="115"/>
      <c r="AP40" s="115"/>
      <c r="AQ40" s="115"/>
      <c r="AR40" s="115"/>
    </row>
    <row r="41" spans="1:56" ht="39.9" customHeight="1" x14ac:dyDescent="0.15">
      <c r="A41" s="92"/>
      <c r="I41" s="243" t="s">
        <v>41</v>
      </c>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V41" s="94"/>
      <c r="AW41" s="94"/>
    </row>
    <row r="42" spans="1:56" s="95" customFormat="1" ht="35.1" customHeight="1" x14ac:dyDescent="0.35">
      <c r="B42" s="96"/>
      <c r="C42" s="96"/>
      <c r="D42" s="96"/>
      <c r="E42" s="96"/>
      <c r="F42" s="96"/>
      <c r="G42" s="96"/>
      <c r="H42" s="96"/>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X42" s="97"/>
    </row>
    <row r="43" spans="1:56" ht="27.9" customHeight="1" x14ac:dyDescent="0.15">
      <c r="B43" s="98"/>
      <c r="C43" s="98"/>
      <c r="T43" s="234">
        <f>IF(T3="","",T3)</f>
        <v>20</v>
      </c>
      <c r="U43" s="234"/>
      <c r="V43" s="234"/>
      <c r="W43" s="99" t="s">
        <v>42</v>
      </c>
      <c r="X43" s="234" t="str">
        <f>IF(X3="","",X3)</f>
        <v/>
      </c>
      <c r="Y43" s="234"/>
      <c r="Z43" s="100" t="s">
        <v>43</v>
      </c>
      <c r="AA43" s="234" t="str">
        <f>IF(AA3="","",AA3)</f>
        <v/>
      </c>
      <c r="AB43" s="234"/>
      <c r="AC43" s="100" t="s">
        <v>44</v>
      </c>
      <c r="AF43" s="101"/>
      <c r="AG43" s="101"/>
      <c r="AK43" s="102"/>
      <c r="AL43" s="102"/>
      <c r="AM43" s="102"/>
      <c r="AN43" s="102"/>
      <c r="AO43" s="102"/>
      <c r="AP43" s="102"/>
      <c r="AQ43" s="102"/>
      <c r="AR43" s="233"/>
      <c r="AS43" s="233"/>
      <c r="AT43" s="233"/>
      <c r="AU43" s="233"/>
      <c r="AV43" s="233"/>
      <c r="AW43" s="233"/>
      <c r="AY43" s="233" t="s">
        <v>83</v>
      </c>
      <c r="AZ43" s="233"/>
      <c r="BA43" s="233"/>
      <c r="BB43" s="233"/>
      <c r="BC43" s="233"/>
      <c r="BD43" s="233"/>
    </row>
    <row r="44" spans="1:56" ht="18" customHeight="1" x14ac:dyDescent="0.15">
      <c r="AE44" s="100"/>
      <c r="AF44" s="101"/>
      <c r="AG44" s="101"/>
      <c r="AK44" s="102"/>
      <c r="AL44" s="102"/>
      <c r="AM44" s="102"/>
      <c r="AN44" s="102"/>
      <c r="AO44" s="102"/>
      <c r="AP44" s="102"/>
      <c r="AQ44" s="102"/>
      <c r="AR44" s="234"/>
      <c r="AS44" s="234"/>
      <c r="AT44" s="234"/>
      <c r="AU44" s="234"/>
      <c r="AV44" s="234"/>
      <c r="AW44" s="234"/>
      <c r="AY44" s="234" t="s">
        <v>67</v>
      </c>
      <c r="AZ44" s="234"/>
      <c r="BA44" s="234"/>
      <c r="BB44" s="234"/>
      <c r="BC44" s="234"/>
      <c r="BD44" s="234"/>
    </row>
    <row r="45" spans="1:56" ht="20.25" customHeight="1" x14ac:dyDescent="0.15">
      <c r="B45" s="344" t="s">
        <v>46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F45" s="324" t="s">
        <v>47</v>
      </c>
      <c r="AG45" s="325"/>
      <c r="AH45" s="325"/>
      <c r="AI45" s="325"/>
      <c r="AJ45" s="326"/>
      <c r="AK45" s="346" t="str">
        <f>IF(AK5="","",AK5)</f>
        <v/>
      </c>
      <c r="AL45" s="346"/>
      <c r="AM45" s="346"/>
      <c r="AN45" s="346"/>
      <c r="AO45" s="346"/>
      <c r="AP45" s="346"/>
      <c r="AQ45" s="346"/>
      <c r="AR45" s="346"/>
      <c r="AS45" s="346"/>
      <c r="AT45" s="346"/>
      <c r="AU45" s="346"/>
      <c r="AV45" s="346"/>
      <c r="AW45" s="347"/>
    </row>
    <row r="46" spans="1:56" ht="20.25" customHeight="1" x14ac:dyDescent="0.15">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F46" s="348" t="s">
        <v>74</v>
      </c>
      <c r="AG46" s="349"/>
      <c r="AH46" s="349"/>
      <c r="AI46" s="349"/>
      <c r="AJ46" s="350"/>
      <c r="AK46" s="131" t="s">
        <v>75</v>
      </c>
      <c r="AL46" s="352" t="str">
        <f>IF(AL6="","",AL6)</f>
        <v/>
      </c>
      <c r="AM46" s="352"/>
      <c r="AN46" s="352"/>
      <c r="AO46" s="352"/>
      <c r="AP46" s="352"/>
      <c r="AQ46" s="352"/>
      <c r="AR46" s="353"/>
      <c r="AS46" s="354" t="s">
        <v>80</v>
      </c>
      <c r="AT46" s="355"/>
      <c r="AU46" s="355"/>
      <c r="AV46" s="356" t="str">
        <f>IF(AV6="","",AV6)</f>
        <v/>
      </c>
      <c r="AW46" s="357"/>
      <c r="AX46" s="230" t="s">
        <v>82</v>
      </c>
      <c r="AY46" s="231"/>
      <c r="AZ46" s="231"/>
      <c r="BA46" s="231"/>
      <c r="BB46" s="231"/>
      <c r="BC46" s="231"/>
      <c r="BD46" s="232"/>
    </row>
    <row r="47" spans="1:56" ht="20.25" customHeight="1" x14ac:dyDescent="0.15">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F47" s="330" t="s">
        <v>48</v>
      </c>
      <c r="AG47" s="331"/>
      <c r="AH47" s="331"/>
      <c r="AI47" s="331"/>
      <c r="AJ47" s="332"/>
      <c r="AK47" s="351" t="str">
        <f t="shared" ref="AK47:AK52" si="1">IF(AK7="","",AK7)</f>
        <v/>
      </c>
      <c r="AL47" s="359"/>
      <c r="AM47" s="359"/>
      <c r="AN47" s="359"/>
      <c r="AO47" s="359"/>
      <c r="AP47" s="359"/>
      <c r="AQ47" s="359"/>
      <c r="AR47" s="359"/>
      <c r="AS47" s="359"/>
      <c r="AT47" s="359"/>
      <c r="AU47" s="359"/>
      <c r="AV47" s="359"/>
      <c r="AW47" s="117"/>
      <c r="AX47" s="132"/>
      <c r="AY47" s="133"/>
      <c r="AZ47" s="133"/>
      <c r="BA47" s="133"/>
      <c r="BB47" s="133"/>
      <c r="BC47" s="133"/>
      <c r="BD47" s="134"/>
    </row>
    <row r="48" spans="1:56" ht="20.25" customHeight="1" x14ac:dyDescent="0.15">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F48" s="330"/>
      <c r="AG48" s="331"/>
      <c r="AH48" s="331"/>
      <c r="AI48" s="331"/>
      <c r="AJ48" s="332"/>
      <c r="AK48" s="333" t="str">
        <f t="shared" si="1"/>
        <v/>
      </c>
      <c r="AL48" s="334"/>
      <c r="AM48" s="334"/>
      <c r="AN48" s="334"/>
      <c r="AO48" s="334"/>
      <c r="AP48" s="334"/>
      <c r="AQ48" s="334"/>
      <c r="AR48" s="334"/>
      <c r="AS48" s="334"/>
      <c r="AT48" s="334"/>
      <c r="AU48" s="334"/>
      <c r="AV48" s="334"/>
      <c r="AW48" s="117"/>
      <c r="AX48" s="111"/>
      <c r="BD48" s="113"/>
    </row>
    <row r="49" spans="2:56" ht="20.25" customHeight="1" x14ac:dyDescent="0.15">
      <c r="B49" s="324" t="s">
        <v>49</v>
      </c>
      <c r="C49" s="325"/>
      <c r="D49" s="325"/>
      <c r="E49" s="325"/>
      <c r="F49" s="326"/>
      <c r="G49" s="327" t="str">
        <f>IF(G9="","",G9)</f>
        <v/>
      </c>
      <c r="H49" s="328"/>
      <c r="I49" s="328"/>
      <c r="J49" s="328"/>
      <c r="K49" s="328"/>
      <c r="L49" s="328"/>
      <c r="M49" s="328"/>
      <c r="N49" s="328"/>
      <c r="O49" s="328"/>
      <c r="P49" s="328"/>
      <c r="Q49" s="328"/>
      <c r="R49" s="328"/>
      <c r="S49" s="328"/>
      <c r="T49" s="328"/>
      <c r="U49" s="328"/>
      <c r="V49" s="328"/>
      <c r="W49" s="328"/>
      <c r="X49" s="328"/>
      <c r="Y49" s="328"/>
      <c r="Z49" s="328"/>
      <c r="AA49" s="328"/>
      <c r="AB49" s="328"/>
      <c r="AC49" s="328"/>
      <c r="AD49" s="329"/>
      <c r="AF49" s="330" t="s">
        <v>50</v>
      </c>
      <c r="AG49" s="331"/>
      <c r="AH49" s="331"/>
      <c r="AI49" s="331"/>
      <c r="AJ49" s="332"/>
      <c r="AK49" s="333" t="str">
        <f t="shared" si="1"/>
        <v/>
      </c>
      <c r="AL49" s="334"/>
      <c r="AM49" s="334"/>
      <c r="AN49" s="334"/>
      <c r="AO49" s="334"/>
      <c r="AP49" s="334"/>
      <c r="AQ49" s="334"/>
      <c r="AR49" s="334"/>
      <c r="AS49" s="334"/>
      <c r="AT49" s="334"/>
      <c r="AU49" s="334"/>
      <c r="AV49" s="334"/>
      <c r="AW49" s="343"/>
      <c r="AX49" s="111"/>
      <c r="BD49" s="113"/>
    </row>
    <row r="50" spans="2:56" ht="20.25" customHeight="1" x14ac:dyDescent="0.15">
      <c r="B50" s="324" t="s">
        <v>51</v>
      </c>
      <c r="C50" s="325"/>
      <c r="D50" s="325"/>
      <c r="E50" s="325"/>
      <c r="F50" s="326"/>
      <c r="G50" s="327" t="str">
        <f>IF(G10="","",G10)</f>
        <v/>
      </c>
      <c r="H50" s="328"/>
      <c r="I50" s="328"/>
      <c r="J50" s="328"/>
      <c r="K50" s="328"/>
      <c r="L50" s="328"/>
      <c r="M50" s="328"/>
      <c r="N50" s="328"/>
      <c r="O50" s="328"/>
      <c r="P50" s="328"/>
      <c r="Q50" s="328"/>
      <c r="R50" s="328"/>
      <c r="S50" s="328"/>
      <c r="T50" s="328"/>
      <c r="U50" s="328"/>
      <c r="V50" s="328"/>
      <c r="W50" s="328"/>
      <c r="X50" s="328"/>
      <c r="Y50" s="328"/>
      <c r="Z50" s="328"/>
      <c r="AA50" s="328"/>
      <c r="AB50" s="328"/>
      <c r="AC50" s="328"/>
      <c r="AD50" s="329"/>
      <c r="AF50" s="330"/>
      <c r="AG50" s="331"/>
      <c r="AH50" s="331"/>
      <c r="AI50" s="331"/>
      <c r="AJ50" s="332"/>
      <c r="AK50" s="333" t="str">
        <f t="shared" si="1"/>
        <v/>
      </c>
      <c r="AL50" s="334"/>
      <c r="AM50" s="334"/>
      <c r="AN50" s="334"/>
      <c r="AO50" s="334"/>
      <c r="AP50" s="334"/>
      <c r="AQ50" s="334"/>
      <c r="AR50" s="334"/>
      <c r="AS50" s="334"/>
      <c r="AT50" s="334"/>
      <c r="AU50" s="334"/>
      <c r="AV50" s="334"/>
      <c r="AW50" s="343"/>
      <c r="AX50" s="111"/>
      <c r="BD50" s="113"/>
    </row>
    <row r="51" spans="2:56" ht="20.25" customHeight="1" x14ac:dyDescent="0.15">
      <c r="B51" s="324" t="s">
        <v>52</v>
      </c>
      <c r="C51" s="325"/>
      <c r="D51" s="325"/>
      <c r="E51" s="325"/>
      <c r="F51" s="326"/>
      <c r="G51" s="327" t="str">
        <f>IF(G11="","",G11)</f>
        <v/>
      </c>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c r="AF51" s="330" t="s">
        <v>53</v>
      </c>
      <c r="AG51" s="331"/>
      <c r="AH51" s="331"/>
      <c r="AI51" s="331"/>
      <c r="AJ51" s="332"/>
      <c r="AK51" s="333" t="str">
        <f t="shared" si="1"/>
        <v/>
      </c>
      <c r="AL51" s="334"/>
      <c r="AM51" s="334"/>
      <c r="AN51" s="334"/>
      <c r="AO51" s="334"/>
      <c r="AP51" s="334"/>
      <c r="AQ51" s="334"/>
      <c r="AR51" s="334"/>
      <c r="AS51" s="334"/>
      <c r="AT51" s="334"/>
      <c r="AU51" s="334"/>
      <c r="AV51" s="334"/>
      <c r="AW51" s="117"/>
      <c r="AX51" s="111"/>
      <c r="BD51" s="113"/>
    </row>
    <row r="52" spans="2:56" ht="20.25" customHeight="1" x14ac:dyDescent="0.15">
      <c r="B52" s="324" t="s">
        <v>54</v>
      </c>
      <c r="C52" s="325"/>
      <c r="D52" s="325"/>
      <c r="E52" s="325"/>
      <c r="F52" s="326"/>
      <c r="G52" s="335" t="str">
        <f>IF(G12="","",G12)</f>
        <v/>
      </c>
      <c r="H52" s="336"/>
      <c r="I52" s="336"/>
      <c r="J52" s="336"/>
      <c r="K52" s="336"/>
      <c r="L52" s="336"/>
      <c r="M52" s="336"/>
      <c r="N52" s="336"/>
      <c r="O52" s="336"/>
      <c r="P52" s="336"/>
      <c r="Q52" s="336"/>
      <c r="R52" s="336"/>
      <c r="S52" s="336"/>
      <c r="T52" s="336"/>
      <c r="U52" s="336"/>
      <c r="V52" s="336"/>
      <c r="W52" s="336"/>
      <c r="X52" s="336"/>
      <c r="Y52" s="336"/>
      <c r="Z52" s="336"/>
      <c r="AA52" s="336"/>
      <c r="AB52" s="336"/>
      <c r="AC52" s="336"/>
      <c r="AD52" s="337"/>
      <c r="AF52" s="338" t="s">
        <v>55</v>
      </c>
      <c r="AG52" s="339"/>
      <c r="AH52" s="339"/>
      <c r="AI52" s="339"/>
      <c r="AJ52" s="340"/>
      <c r="AK52" s="341" t="str">
        <f t="shared" si="1"/>
        <v/>
      </c>
      <c r="AL52" s="342"/>
      <c r="AM52" s="342"/>
      <c r="AN52" s="342"/>
      <c r="AO52" s="342"/>
      <c r="AP52" s="342"/>
      <c r="AQ52" s="342"/>
      <c r="AR52" s="342"/>
      <c r="AS52" s="342"/>
      <c r="AT52" s="342"/>
      <c r="AU52" s="342"/>
      <c r="AV52" s="342"/>
      <c r="AW52" s="118"/>
      <c r="AX52" s="135"/>
      <c r="AY52" s="136"/>
      <c r="AZ52" s="136"/>
      <c r="BA52" s="136"/>
      <c r="BB52" s="136"/>
      <c r="BC52" s="136"/>
      <c r="BD52" s="137"/>
    </row>
    <row r="53" spans="2:56" ht="9.9" customHeight="1" x14ac:dyDescent="0.15">
      <c r="AF53" s="103"/>
      <c r="AG53" s="103"/>
      <c r="AH53" s="103"/>
      <c r="AI53" s="103"/>
      <c r="AJ53" s="103"/>
      <c r="AK53" s="104"/>
      <c r="AL53" s="104"/>
      <c r="AM53" s="104"/>
      <c r="AN53" s="104"/>
      <c r="AO53" s="104"/>
      <c r="AP53" s="104"/>
      <c r="AQ53" s="104"/>
      <c r="AR53" s="104"/>
      <c r="AS53" s="104"/>
      <c r="AT53" s="104"/>
      <c r="AU53" s="104"/>
      <c r="AV53" s="105"/>
      <c r="AW53" s="105"/>
    </row>
    <row r="54" spans="2:56" ht="27.9" customHeight="1" x14ac:dyDescent="0.15">
      <c r="B54" s="240" t="s">
        <v>78</v>
      </c>
      <c r="C54" s="241"/>
      <c r="D54" s="240" t="s">
        <v>56</v>
      </c>
      <c r="E54" s="242"/>
      <c r="F54" s="242"/>
      <c r="G54" s="242"/>
      <c r="H54" s="242"/>
      <c r="I54" s="242"/>
      <c r="J54" s="242"/>
      <c r="K54" s="242"/>
      <c r="L54" s="242"/>
      <c r="M54" s="242"/>
      <c r="N54" s="242"/>
      <c r="O54" s="242"/>
      <c r="P54" s="241"/>
      <c r="Q54" s="318" t="s">
        <v>57</v>
      </c>
      <c r="R54" s="319"/>
      <c r="S54" s="319"/>
      <c r="T54" s="319"/>
      <c r="U54" s="319"/>
      <c r="V54" s="318" t="s">
        <v>58</v>
      </c>
      <c r="W54" s="319"/>
      <c r="X54" s="319"/>
      <c r="Y54" s="319"/>
      <c r="Z54" s="319"/>
      <c r="AA54" s="318" t="s">
        <v>59</v>
      </c>
      <c r="AB54" s="319"/>
      <c r="AC54" s="319"/>
      <c r="AD54" s="319"/>
      <c r="AE54" s="319"/>
      <c r="AF54" s="318" t="s">
        <v>60</v>
      </c>
      <c r="AG54" s="319"/>
      <c r="AH54" s="319"/>
      <c r="AI54" s="319"/>
      <c r="AJ54" s="320"/>
      <c r="AK54" s="104"/>
      <c r="AL54" s="104"/>
      <c r="AM54" s="104"/>
      <c r="AN54" s="104"/>
      <c r="AO54" s="104"/>
      <c r="AP54" s="104"/>
      <c r="AQ54" s="104"/>
      <c r="AR54" s="104"/>
      <c r="AS54" s="104"/>
      <c r="AT54" s="104"/>
      <c r="AU54" s="104"/>
      <c r="AV54" s="105"/>
      <c r="AW54" s="105"/>
    </row>
    <row r="55" spans="2:56" ht="27.9" customHeight="1" x14ac:dyDescent="0.15">
      <c r="B55" s="235" t="str">
        <f>IF(B15="","",B15)</f>
        <v/>
      </c>
      <c r="C55" s="236"/>
      <c r="D55" s="237" t="str">
        <f>IF(D15="","",D15)</f>
        <v/>
      </c>
      <c r="E55" s="238"/>
      <c r="F55" s="238"/>
      <c r="G55" s="238"/>
      <c r="H55" s="238"/>
      <c r="I55" s="238"/>
      <c r="J55" s="238"/>
      <c r="K55" s="238"/>
      <c r="L55" s="238"/>
      <c r="M55" s="238"/>
      <c r="N55" s="238"/>
      <c r="O55" s="238"/>
      <c r="P55" s="239"/>
      <c r="Q55" s="311" t="str">
        <f t="shared" ref="Q55:Q65" si="2">IF(Q15="","",Q15)</f>
        <v/>
      </c>
      <c r="R55" s="312"/>
      <c r="S55" s="312"/>
      <c r="T55" s="312"/>
      <c r="U55" s="312"/>
      <c r="V55" s="313" t="str">
        <f t="shared" ref="V55:V65" si="3">IF(V15="","",V15)</f>
        <v/>
      </c>
      <c r="W55" s="314"/>
      <c r="X55" s="314"/>
      <c r="Y55" s="314"/>
      <c r="Z55" s="314"/>
      <c r="AA55" s="311" t="str">
        <f t="shared" ref="AA55:AA65" si="4">IF(AA15="","",AA15)</f>
        <v/>
      </c>
      <c r="AB55" s="312"/>
      <c r="AC55" s="312"/>
      <c r="AD55" s="312"/>
      <c r="AE55" s="312"/>
      <c r="AF55" s="315" t="str">
        <f t="shared" ref="AF55:AF66" si="5">IF(AF15="","",AF15)</f>
        <v/>
      </c>
      <c r="AG55" s="316"/>
      <c r="AH55" s="316"/>
      <c r="AI55" s="316"/>
      <c r="AJ55" s="317"/>
    </row>
    <row r="56" spans="2:56" ht="27.9" customHeight="1" x14ac:dyDescent="0.15">
      <c r="B56" s="235" t="str">
        <f t="shared" ref="B56:B64" si="6">IF(B16="","",B16)</f>
        <v/>
      </c>
      <c r="C56" s="236"/>
      <c r="D56" s="237" t="str">
        <f t="shared" ref="D56:D64" si="7">IF(D16="","",D16)</f>
        <v/>
      </c>
      <c r="E56" s="238"/>
      <c r="F56" s="238"/>
      <c r="G56" s="238"/>
      <c r="H56" s="238"/>
      <c r="I56" s="238"/>
      <c r="J56" s="238"/>
      <c r="K56" s="238"/>
      <c r="L56" s="238"/>
      <c r="M56" s="238"/>
      <c r="N56" s="238"/>
      <c r="O56" s="238"/>
      <c r="P56" s="239"/>
      <c r="Q56" s="311" t="str">
        <f t="shared" si="2"/>
        <v/>
      </c>
      <c r="R56" s="312"/>
      <c r="S56" s="312"/>
      <c r="T56" s="312"/>
      <c r="U56" s="312"/>
      <c r="V56" s="321" t="str">
        <f t="shared" si="3"/>
        <v/>
      </c>
      <c r="W56" s="322"/>
      <c r="X56" s="322"/>
      <c r="Y56" s="322"/>
      <c r="Z56" s="323"/>
      <c r="AA56" s="311" t="str">
        <f t="shared" si="4"/>
        <v/>
      </c>
      <c r="AB56" s="312"/>
      <c r="AC56" s="312"/>
      <c r="AD56" s="312"/>
      <c r="AE56" s="312"/>
      <c r="AF56" s="315" t="str">
        <f t="shared" si="5"/>
        <v/>
      </c>
      <c r="AG56" s="316"/>
      <c r="AH56" s="316"/>
      <c r="AI56" s="316"/>
      <c r="AJ56" s="317"/>
    </row>
    <row r="57" spans="2:56" ht="27.9" customHeight="1" x14ac:dyDescent="0.15">
      <c r="B57" s="235" t="str">
        <f t="shared" si="6"/>
        <v/>
      </c>
      <c r="C57" s="236"/>
      <c r="D57" s="237" t="str">
        <f t="shared" si="7"/>
        <v/>
      </c>
      <c r="E57" s="238"/>
      <c r="F57" s="238"/>
      <c r="G57" s="238"/>
      <c r="H57" s="238"/>
      <c r="I57" s="238"/>
      <c r="J57" s="238"/>
      <c r="K57" s="238"/>
      <c r="L57" s="238"/>
      <c r="M57" s="238"/>
      <c r="N57" s="238"/>
      <c r="O57" s="238"/>
      <c r="P57" s="239"/>
      <c r="Q57" s="311" t="str">
        <f t="shared" si="2"/>
        <v/>
      </c>
      <c r="R57" s="312"/>
      <c r="S57" s="312"/>
      <c r="T57" s="312"/>
      <c r="U57" s="312"/>
      <c r="V57" s="313" t="str">
        <f t="shared" si="3"/>
        <v/>
      </c>
      <c r="W57" s="314"/>
      <c r="X57" s="314"/>
      <c r="Y57" s="314"/>
      <c r="Z57" s="314"/>
      <c r="AA57" s="311" t="str">
        <f t="shared" si="4"/>
        <v/>
      </c>
      <c r="AB57" s="312"/>
      <c r="AC57" s="312"/>
      <c r="AD57" s="312"/>
      <c r="AE57" s="312"/>
      <c r="AF57" s="315" t="str">
        <f t="shared" si="5"/>
        <v/>
      </c>
      <c r="AG57" s="316"/>
      <c r="AH57" s="316"/>
      <c r="AI57" s="316"/>
      <c r="AJ57" s="317"/>
    </row>
    <row r="58" spans="2:56" ht="27.9" customHeight="1" x14ac:dyDescent="0.15">
      <c r="B58" s="235" t="str">
        <f t="shared" si="6"/>
        <v/>
      </c>
      <c r="C58" s="236"/>
      <c r="D58" s="237" t="str">
        <f t="shared" si="7"/>
        <v/>
      </c>
      <c r="E58" s="238"/>
      <c r="F58" s="238"/>
      <c r="G58" s="238"/>
      <c r="H58" s="238"/>
      <c r="I58" s="238"/>
      <c r="J58" s="238"/>
      <c r="K58" s="238"/>
      <c r="L58" s="238"/>
      <c r="M58" s="238"/>
      <c r="N58" s="238"/>
      <c r="O58" s="238"/>
      <c r="P58" s="239"/>
      <c r="Q58" s="311" t="str">
        <f t="shared" si="2"/>
        <v/>
      </c>
      <c r="R58" s="312"/>
      <c r="S58" s="312"/>
      <c r="T58" s="312"/>
      <c r="U58" s="312"/>
      <c r="V58" s="313" t="str">
        <f t="shared" si="3"/>
        <v/>
      </c>
      <c r="W58" s="314"/>
      <c r="X58" s="314"/>
      <c r="Y58" s="314"/>
      <c r="Z58" s="314"/>
      <c r="AA58" s="311" t="str">
        <f t="shared" si="4"/>
        <v/>
      </c>
      <c r="AB58" s="312"/>
      <c r="AC58" s="312"/>
      <c r="AD58" s="312"/>
      <c r="AE58" s="312"/>
      <c r="AF58" s="315" t="str">
        <f t="shared" si="5"/>
        <v/>
      </c>
      <c r="AG58" s="316"/>
      <c r="AH58" s="316"/>
      <c r="AI58" s="316"/>
      <c r="AJ58" s="317"/>
    </row>
    <row r="59" spans="2:56" ht="27.9" customHeight="1" x14ac:dyDescent="0.15">
      <c r="B59" s="235" t="str">
        <f t="shared" si="6"/>
        <v/>
      </c>
      <c r="C59" s="236"/>
      <c r="D59" s="237" t="str">
        <f t="shared" si="7"/>
        <v/>
      </c>
      <c r="E59" s="238"/>
      <c r="F59" s="238"/>
      <c r="G59" s="238"/>
      <c r="H59" s="238"/>
      <c r="I59" s="238"/>
      <c r="J59" s="238"/>
      <c r="K59" s="238"/>
      <c r="L59" s="238"/>
      <c r="M59" s="238"/>
      <c r="N59" s="238"/>
      <c r="O59" s="238"/>
      <c r="P59" s="239"/>
      <c r="Q59" s="311" t="str">
        <f t="shared" si="2"/>
        <v/>
      </c>
      <c r="R59" s="312"/>
      <c r="S59" s="312"/>
      <c r="T59" s="312"/>
      <c r="U59" s="312"/>
      <c r="V59" s="313" t="str">
        <f t="shared" si="3"/>
        <v/>
      </c>
      <c r="W59" s="314"/>
      <c r="X59" s="314"/>
      <c r="Y59" s="314"/>
      <c r="Z59" s="314"/>
      <c r="AA59" s="311" t="str">
        <f t="shared" si="4"/>
        <v/>
      </c>
      <c r="AB59" s="312"/>
      <c r="AC59" s="312"/>
      <c r="AD59" s="312"/>
      <c r="AE59" s="312"/>
      <c r="AF59" s="315" t="str">
        <f t="shared" si="5"/>
        <v/>
      </c>
      <c r="AG59" s="316"/>
      <c r="AH59" s="316"/>
      <c r="AI59" s="316"/>
      <c r="AJ59" s="317"/>
    </row>
    <row r="60" spans="2:56" ht="27.9" customHeight="1" x14ac:dyDescent="0.15">
      <c r="B60" s="235" t="str">
        <f t="shared" si="6"/>
        <v/>
      </c>
      <c r="C60" s="236"/>
      <c r="D60" s="237" t="str">
        <f t="shared" si="7"/>
        <v/>
      </c>
      <c r="E60" s="238"/>
      <c r="F60" s="238"/>
      <c r="G60" s="238"/>
      <c r="H60" s="238"/>
      <c r="I60" s="238"/>
      <c r="J60" s="238"/>
      <c r="K60" s="238"/>
      <c r="L60" s="238"/>
      <c r="M60" s="238"/>
      <c r="N60" s="238"/>
      <c r="O60" s="238"/>
      <c r="P60" s="239"/>
      <c r="Q60" s="311" t="str">
        <f t="shared" si="2"/>
        <v/>
      </c>
      <c r="R60" s="312"/>
      <c r="S60" s="312"/>
      <c r="T60" s="312"/>
      <c r="U60" s="312"/>
      <c r="V60" s="313" t="str">
        <f t="shared" si="3"/>
        <v/>
      </c>
      <c r="W60" s="314"/>
      <c r="X60" s="314"/>
      <c r="Y60" s="314"/>
      <c r="Z60" s="314"/>
      <c r="AA60" s="311" t="str">
        <f t="shared" si="4"/>
        <v/>
      </c>
      <c r="AB60" s="312"/>
      <c r="AC60" s="312"/>
      <c r="AD60" s="312"/>
      <c r="AE60" s="312"/>
      <c r="AF60" s="315" t="str">
        <f t="shared" si="5"/>
        <v/>
      </c>
      <c r="AG60" s="316"/>
      <c r="AH60" s="316"/>
      <c r="AI60" s="316"/>
      <c r="AJ60" s="317"/>
    </row>
    <row r="61" spans="2:56" ht="27.9" customHeight="1" x14ac:dyDescent="0.15">
      <c r="B61" s="235" t="str">
        <f t="shared" si="6"/>
        <v/>
      </c>
      <c r="C61" s="236"/>
      <c r="D61" s="237" t="str">
        <f t="shared" si="7"/>
        <v/>
      </c>
      <c r="E61" s="238"/>
      <c r="F61" s="238"/>
      <c r="G61" s="238"/>
      <c r="H61" s="238"/>
      <c r="I61" s="238"/>
      <c r="J61" s="238"/>
      <c r="K61" s="238"/>
      <c r="L61" s="238"/>
      <c r="M61" s="238"/>
      <c r="N61" s="238"/>
      <c r="O61" s="238"/>
      <c r="P61" s="239"/>
      <c r="Q61" s="311" t="str">
        <f t="shared" si="2"/>
        <v/>
      </c>
      <c r="R61" s="312"/>
      <c r="S61" s="312"/>
      <c r="T61" s="312"/>
      <c r="U61" s="312"/>
      <c r="V61" s="313" t="str">
        <f t="shared" si="3"/>
        <v/>
      </c>
      <c r="W61" s="314"/>
      <c r="X61" s="314"/>
      <c r="Y61" s="314"/>
      <c r="Z61" s="314"/>
      <c r="AA61" s="311" t="str">
        <f t="shared" si="4"/>
        <v/>
      </c>
      <c r="AB61" s="312"/>
      <c r="AC61" s="312"/>
      <c r="AD61" s="312"/>
      <c r="AE61" s="312"/>
      <c r="AF61" s="315" t="str">
        <f t="shared" si="5"/>
        <v/>
      </c>
      <c r="AG61" s="316"/>
      <c r="AH61" s="316"/>
      <c r="AI61" s="316"/>
      <c r="AJ61" s="317"/>
    </row>
    <row r="62" spans="2:56" ht="27.9" customHeight="1" x14ac:dyDescent="0.15">
      <c r="B62" s="235" t="str">
        <f t="shared" si="6"/>
        <v/>
      </c>
      <c r="C62" s="236"/>
      <c r="D62" s="237" t="str">
        <f t="shared" si="7"/>
        <v/>
      </c>
      <c r="E62" s="238"/>
      <c r="F62" s="238"/>
      <c r="G62" s="238"/>
      <c r="H62" s="238"/>
      <c r="I62" s="238"/>
      <c r="J62" s="238"/>
      <c r="K62" s="238"/>
      <c r="L62" s="238"/>
      <c r="M62" s="238"/>
      <c r="N62" s="238"/>
      <c r="O62" s="238"/>
      <c r="P62" s="239"/>
      <c r="Q62" s="311" t="str">
        <f t="shared" si="2"/>
        <v/>
      </c>
      <c r="R62" s="312"/>
      <c r="S62" s="312"/>
      <c r="T62" s="312"/>
      <c r="U62" s="312"/>
      <c r="V62" s="313" t="str">
        <f t="shared" si="3"/>
        <v/>
      </c>
      <c r="W62" s="314"/>
      <c r="X62" s="314"/>
      <c r="Y62" s="314"/>
      <c r="Z62" s="314"/>
      <c r="AA62" s="311" t="str">
        <f t="shared" si="4"/>
        <v/>
      </c>
      <c r="AB62" s="312"/>
      <c r="AC62" s="312"/>
      <c r="AD62" s="312"/>
      <c r="AE62" s="312"/>
      <c r="AF62" s="315" t="str">
        <f t="shared" si="5"/>
        <v/>
      </c>
      <c r="AG62" s="316"/>
      <c r="AH62" s="316"/>
      <c r="AI62" s="316"/>
      <c r="AJ62" s="317"/>
    </row>
    <row r="63" spans="2:56" ht="27.9" customHeight="1" x14ac:dyDescent="0.15">
      <c r="B63" s="235" t="str">
        <f t="shared" si="6"/>
        <v/>
      </c>
      <c r="C63" s="236"/>
      <c r="D63" s="237" t="str">
        <f t="shared" si="7"/>
        <v/>
      </c>
      <c r="E63" s="238"/>
      <c r="F63" s="238"/>
      <c r="G63" s="238"/>
      <c r="H63" s="238"/>
      <c r="I63" s="238"/>
      <c r="J63" s="238"/>
      <c r="K63" s="238"/>
      <c r="L63" s="238"/>
      <c r="M63" s="238"/>
      <c r="N63" s="238"/>
      <c r="O63" s="238"/>
      <c r="P63" s="239"/>
      <c r="Q63" s="311" t="str">
        <f t="shared" si="2"/>
        <v/>
      </c>
      <c r="R63" s="312"/>
      <c r="S63" s="312"/>
      <c r="T63" s="312"/>
      <c r="U63" s="312"/>
      <c r="V63" s="313" t="str">
        <f t="shared" si="3"/>
        <v/>
      </c>
      <c r="W63" s="314"/>
      <c r="X63" s="314"/>
      <c r="Y63" s="314"/>
      <c r="Z63" s="314"/>
      <c r="AA63" s="311" t="str">
        <f t="shared" si="4"/>
        <v/>
      </c>
      <c r="AB63" s="312"/>
      <c r="AC63" s="312"/>
      <c r="AD63" s="312"/>
      <c r="AE63" s="312"/>
      <c r="AF63" s="315" t="str">
        <f t="shared" si="5"/>
        <v/>
      </c>
      <c r="AG63" s="316"/>
      <c r="AH63" s="316"/>
      <c r="AI63" s="316"/>
      <c r="AJ63" s="317"/>
    </row>
    <row r="64" spans="2:56" ht="27.9" customHeight="1" thickBot="1" x14ac:dyDescent="0.2">
      <c r="B64" s="235" t="str">
        <f t="shared" si="6"/>
        <v/>
      </c>
      <c r="C64" s="236"/>
      <c r="D64" s="237" t="str">
        <f t="shared" si="7"/>
        <v/>
      </c>
      <c r="E64" s="238"/>
      <c r="F64" s="238"/>
      <c r="G64" s="238"/>
      <c r="H64" s="238"/>
      <c r="I64" s="238"/>
      <c r="J64" s="238"/>
      <c r="K64" s="238"/>
      <c r="L64" s="238"/>
      <c r="M64" s="238"/>
      <c r="N64" s="238"/>
      <c r="O64" s="238"/>
      <c r="P64" s="239"/>
      <c r="Q64" s="311" t="str">
        <f t="shared" si="2"/>
        <v/>
      </c>
      <c r="R64" s="312"/>
      <c r="S64" s="312"/>
      <c r="T64" s="312"/>
      <c r="U64" s="312"/>
      <c r="V64" s="313" t="str">
        <f t="shared" si="3"/>
        <v/>
      </c>
      <c r="W64" s="314"/>
      <c r="X64" s="314"/>
      <c r="Y64" s="314"/>
      <c r="Z64" s="314"/>
      <c r="AA64" s="311" t="str">
        <f t="shared" si="4"/>
        <v/>
      </c>
      <c r="AB64" s="312"/>
      <c r="AC64" s="312"/>
      <c r="AD64" s="312"/>
      <c r="AE64" s="312"/>
      <c r="AF64" s="315" t="str">
        <f t="shared" si="5"/>
        <v/>
      </c>
      <c r="AG64" s="316"/>
      <c r="AH64" s="316"/>
      <c r="AI64" s="316"/>
      <c r="AJ64" s="317"/>
    </row>
    <row r="65" spans="2:49" ht="27.9" customHeight="1" thickTop="1" thickBot="1" x14ac:dyDescent="0.2">
      <c r="B65" s="318" t="s">
        <v>61</v>
      </c>
      <c r="C65" s="319"/>
      <c r="D65" s="319"/>
      <c r="E65" s="319"/>
      <c r="F65" s="319"/>
      <c r="G65" s="319"/>
      <c r="H65" s="319"/>
      <c r="I65" s="319"/>
      <c r="J65" s="319"/>
      <c r="K65" s="319"/>
      <c r="L65" s="319"/>
      <c r="M65" s="319"/>
      <c r="N65" s="319"/>
      <c r="O65" s="319"/>
      <c r="P65" s="320"/>
      <c r="Q65" s="313">
        <f t="shared" si="2"/>
        <v>0</v>
      </c>
      <c r="R65" s="314"/>
      <c r="S65" s="314"/>
      <c r="T65" s="314"/>
      <c r="U65" s="314"/>
      <c r="V65" s="313">
        <f t="shared" si="3"/>
        <v>0</v>
      </c>
      <c r="W65" s="314"/>
      <c r="X65" s="314"/>
      <c r="Y65" s="314"/>
      <c r="Z65" s="314"/>
      <c r="AA65" s="313">
        <f t="shared" si="4"/>
        <v>0</v>
      </c>
      <c r="AB65" s="314"/>
      <c r="AC65" s="314"/>
      <c r="AD65" s="314"/>
      <c r="AE65" s="314"/>
      <c r="AF65" s="283">
        <f t="shared" si="5"/>
        <v>0</v>
      </c>
      <c r="AG65" s="284"/>
      <c r="AH65" s="284"/>
      <c r="AI65" s="284"/>
      <c r="AJ65" s="285"/>
    </row>
    <row r="66" spans="2:49" ht="9" customHeight="1" thickTop="1" x14ac:dyDescent="0.15">
      <c r="B66" s="270" t="s">
        <v>79</v>
      </c>
      <c r="C66" s="271"/>
      <c r="D66" s="271"/>
      <c r="E66" s="271"/>
      <c r="F66" s="271"/>
      <c r="G66" s="271"/>
      <c r="H66" s="271"/>
      <c r="I66" s="271"/>
      <c r="J66" s="271"/>
      <c r="K66" s="271"/>
      <c r="L66" s="271"/>
      <c r="M66" s="271"/>
      <c r="N66" s="271"/>
      <c r="O66" s="271"/>
      <c r="P66" s="271"/>
      <c r="Q66" s="271"/>
      <c r="R66" s="271"/>
      <c r="S66" s="271"/>
      <c r="T66" s="276" t="str">
        <f>IF(T26="","",T26)</f>
        <v/>
      </c>
      <c r="U66" s="276"/>
      <c r="V66" s="276"/>
      <c r="W66" s="276"/>
      <c r="X66" s="276"/>
      <c r="Y66" s="276"/>
      <c r="Z66" s="276"/>
      <c r="AA66" s="279" t="s">
        <v>62</v>
      </c>
      <c r="AB66" s="279"/>
      <c r="AC66" s="279"/>
      <c r="AD66" s="279"/>
      <c r="AE66" s="280"/>
      <c r="AF66" s="283">
        <f t="shared" si="5"/>
        <v>0</v>
      </c>
      <c r="AG66" s="284"/>
      <c r="AH66" s="284"/>
      <c r="AI66" s="284"/>
      <c r="AJ66" s="285"/>
    </row>
    <row r="67" spans="2:49" ht="9" customHeight="1" x14ac:dyDescent="0.15">
      <c r="B67" s="272"/>
      <c r="C67" s="273"/>
      <c r="D67" s="273"/>
      <c r="E67" s="273"/>
      <c r="F67" s="273"/>
      <c r="G67" s="273"/>
      <c r="H67" s="273"/>
      <c r="I67" s="273"/>
      <c r="J67" s="273"/>
      <c r="K67" s="273"/>
      <c r="L67" s="273"/>
      <c r="M67" s="273"/>
      <c r="N67" s="273"/>
      <c r="O67" s="273"/>
      <c r="P67" s="273"/>
      <c r="Q67" s="273"/>
      <c r="R67" s="273"/>
      <c r="S67" s="273"/>
      <c r="T67" s="277"/>
      <c r="U67" s="277"/>
      <c r="V67" s="277"/>
      <c r="W67" s="277"/>
      <c r="X67" s="277"/>
      <c r="Y67" s="277"/>
      <c r="Z67" s="277"/>
      <c r="AA67" s="281"/>
      <c r="AB67" s="281"/>
      <c r="AC67" s="281"/>
      <c r="AD67" s="281"/>
      <c r="AE67" s="282"/>
      <c r="AF67" s="286"/>
      <c r="AG67" s="287"/>
      <c r="AH67" s="287"/>
      <c r="AI67" s="287"/>
      <c r="AJ67" s="288"/>
    </row>
    <row r="68" spans="2:49" ht="9" customHeight="1" thickBot="1" x14ac:dyDescent="0.2">
      <c r="B68" s="274"/>
      <c r="C68" s="275"/>
      <c r="D68" s="275"/>
      <c r="E68" s="275"/>
      <c r="F68" s="275"/>
      <c r="G68" s="275"/>
      <c r="H68" s="275"/>
      <c r="I68" s="275"/>
      <c r="J68" s="275"/>
      <c r="K68" s="275"/>
      <c r="L68" s="275"/>
      <c r="M68" s="275"/>
      <c r="N68" s="275"/>
      <c r="O68" s="275"/>
      <c r="P68" s="275"/>
      <c r="Q68" s="275"/>
      <c r="R68" s="275"/>
      <c r="S68" s="275"/>
      <c r="T68" s="278"/>
      <c r="U68" s="278"/>
      <c r="V68" s="278"/>
      <c r="W68" s="278"/>
      <c r="X68" s="278"/>
      <c r="Y68" s="278"/>
      <c r="Z68" s="278"/>
      <c r="AA68" s="122"/>
      <c r="AB68" s="123" t="s">
        <v>63</v>
      </c>
      <c r="AC68" s="124">
        <f>IF(AC28="","",AC28)</f>
        <v>10</v>
      </c>
      <c r="AD68" s="125" t="s">
        <v>64</v>
      </c>
      <c r="AE68" s="126" t="s">
        <v>65</v>
      </c>
      <c r="AF68" s="289" t="str">
        <f>IF(AF28="","",AF28)</f>
        <v/>
      </c>
      <c r="AG68" s="290"/>
      <c r="AH68" s="290"/>
      <c r="AI68" s="290"/>
      <c r="AJ68" s="291"/>
      <c r="AM68" s="106"/>
    </row>
    <row r="69" spans="2:49" ht="26.1" customHeight="1" thickTop="1" thickBot="1" x14ac:dyDescent="0.2">
      <c r="B69" s="292" t="s">
        <v>76</v>
      </c>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4"/>
      <c r="AF69" s="295">
        <f>IF(AF29="","",AF29)</f>
        <v>0</v>
      </c>
      <c r="AG69" s="296"/>
      <c r="AH69" s="296"/>
      <c r="AI69" s="296"/>
      <c r="AJ69" s="297"/>
      <c r="AS69" s="107"/>
    </row>
    <row r="70" spans="2:49" ht="9.9" customHeight="1" thickTop="1" x14ac:dyDescent="0.15">
      <c r="AL70" s="108"/>
      <c r="AM70" s="108"/>
      <c r="AN70" s="108"/>
    </row>
    <row r="71" spans="2:49" ht="9.9" customHeight="1" x14ac:dyDescent="0.15">
      <c r="B71" s="255" t="s">
        <v>66</v>
      </c>
      <c r="C71" s="256"/>
      <c r="D71" s="256"/>
      <c r="E71" s="256"/>
      <c r="F71" s="109"/>
      <c r="G71" s="109"/>
      <c r="H71" s="109"/>
      <c r="I71" s="109"/>
      <c r="J71" s="109"/>
      <c r="K71" s="109"/>
      <c r="L71" s="109"/>
      <c r="M71" s="109"/>
      <c r="N71" s="109"/>
      <c r="O71" s="109"/>
      <c r="P71" s="110"/>
      <c r="Q71" s="111"/>
      <c r="R71" s="258"/>
      <c r="S71" s="258"/>
      <c r="T71" s="258"/>
      <c r="U71" s="258"/>
      <c r="V71" s="258"/>
      <c r="W71" s="258"/>
      <c r="X71" s="251"/>
      <c r="Y71" s="304" t="s">
        <v>68</v>
      </c>
      <c r="Z71" s="305"/>
      <c r="AA71" s="305"/>
      <c r="AB71" s="305"/>
      <c r="AC71" s="305"/>
      <c r="AD71" s="305"/>
      <c r="AE71" s="305"/>
      <c r="AF71" s="305"/>
      <c r="AG71" s="305"/>
      <c r="AH71" s="305"/>
      <c r="AI71" s="305"/>
      <c r="AJ71" s="306"/>
      <c r="AL71" s="108"/>
      <c r="AM71" s="108"/>
      <c r="AN71" s="108"/>
    </row>
    <row r="72" spans="2:49" ht="9.9" customHeight="1" x14ac:dyDescent="0.15">
      <c r="B72" s="257"/>
      <c r="C72" s="251"/>
      <c r="D72" s="251"/>
      <c r="E72" s="251"/>
      <c r="F72" s="106"/>
      <c r="G72" s="106"/>
      <c r="H72" s="106"/>
      <c r="I72" s="106"/>
      <c r="J72" s="106"/>
      <c r="K72" s="106"/>
      <c r="L72" s="106"/>
      <c r="M72" s="106"/>
      <c r="N72" s="106"/>
      <c r="O72" s="106"/>
      <c r="P72" s="112"/>
      <c r="Q72" s="111"/>
      <c r="R72" s="258"/>
      <c r="S72" s="258"/>
      <c r="T72" s="258"/>
      <c r="U72" s="258"/>
      <c r="V72" s="258"/>
      <c r="W72" s="258"/>
      <c r="X72" s="251"/>
      <c r="Y72" s="307"/>
      <c r="Z72" s="308"/>
      <c r="AA72" s="308"/>
      <c r="AB72" s="308"/>
      <c r="AC72" s="308"/>
      <c r="AD72" s="308"/>
      <c r="AE72" s="308"/>
      <c r="AF72" s="308"/>
      <c r="AG72" s="308"/>
      <c r="AH72" s="308"/>
      <c r="AI72" s="308"/>
      <c r="AJ72" s="309"/>
      <c r="AL72" s="108"/>
      <c r="AM72" s="108"/>
      <c r="AN72" s="108"/>
      <c r="AO72" s="107"/>
      <c r="AP72" s="107"/>
      <c r="AQ72" s="107"/>
      <c r="AR72" s="107"/>
      <c r="AS72" s="107"/>
      <c r="AT72" s="107"/>
      <c r="AU72" s="107"/>
      <c r="AV72" s="107"/>
      <c r="AW72" s="107"/>
    </row>
    <row r="73" spans="2:49" ht="9.9" customHeight="1" x14ac:dyDescent="0.15">
      <c r="B73" s="257"/>
      <c r="C73" s="251"/>
      <c r="D73" s="251"/>
      <c r="E73" s="251"/>
      <c r="P73" s="113"/>
      <c r="Q73" s="111"/>
      <c r="R73" s="251"/>
      <c r="S73" s="251"/>
      <c r="T73" s="251"/>
      <c r="U73" s="251"/>
      <c r="V73" s="251"/>
      <c r="W73" s="251"/>
      <c r="X73" s="251"/>
      <c r="Y73" s="310" t="s">
        <v>69</v>
      </c>
      <c r="Z73" s="310"/>
      <c r="AA73" s="310"/>
      <c r="AB73" s="310" t="s">
        <v>69</v>
      </c>
      <c r="AC73" s="310"/>
      <c r="AD73" s="310"/>
      <c r="AE73" s="310" t="s">
        <v>69</v>
      </c>
      <c r="AF73" s="310"/>
      <c r="AG73" s="310"/>
      <c r="AH73" s="254" t="s">
        <v>70</v>
      </c>
      <c r="AI73" s="254"/>
      <c r="AJ73" s="254"/>
      <c r="AL73" s="108"/>
      <c r="AM73" s="108"/>
      <c r="AN73" s="108"/>
      <c r="AO73" s="107"/>
      <c r="AP73" s="107"/>
      <c r="AQ73" s="107"/>
      <c r="AR73" s="107"/>
      <c r="AS73" s="107"/>
      <c r="AT73" s="107"/>
      <c r="AU73" s="107"/>
      <c r="AV73" s="107"/>
      <c r="AW73" s="107"/>
    </row>
    <row r="74" spans="2:49" ht="9.9" customHeight="1" x14ac:dyDescent="0.15">
      <c r="B74" s="245" t="str">
        <f>IF(B34="","",B34)</f>
        <v/>
      </c>
      <c r="C74" s="246"/>
      <c r="D74" s="246"/>
      <c r="E74" s="246"/>
      <c r="F74" s="246"/>
      <c r="G74" s="246"/>
      <c r="H74" s="246"/>
      <c r="I74" s="246"/>
      <c r="J74" s="246"/>
      <c r="K74" s="246"/>
      <c r="L74" s="246"/>
      <c r="M74" s="246"/>
      <c r="N74" s="246"/>
      <c r="O74" s="246"/>
      <c r="P74" s="247"/>
      <c r="Q74" s="111"/>
      <c r="R74" s="251"/>
      <c r="S74" s="251"/>
      <c r="T74" s="251"/>
      <c r="U74" s="251"/>
      <c r="V74" s="251"/>
      <c r="W74" s="251"/>
      <c r="X74" s="251"/>
      <c r="Y74" s="253"/>
      <c r="Z74" s="253"/>
      <c r="AA74" s="253"/>
      <c r="AB74" s="253"/>
      <c r="AC74" s="253"/>
      <c r="AD74" s="253"/>
      <c r="AE74" s="253"/>
      <c r="AF74" s="253"/>
      <c r="AG74" s="253"/>
      <c r="AH74" s="254"/>
      <c r="AI74" s="254"/>
      <c r="AJ74" s="254"/>
      <c r="AL74" s="114"/>
      <c r="AM74" s="115"/>
      <c r="AN74" s="115"/>
      <c r="AO74" s="115"/>
      <c r="AP74" s="115"/>
      <c r="AQ74" s="115"/>
      <c r="AR74" s="116"/>
      <c r="AS74" s="115"/>
      <c r="AT74" s="115"/>
      <c r="AU74" s="115"/>
      <c r="AV74" s="115"/>
      <c r="AW74" s="115"/>
    </row>
    <row r="75" spans="2:49" ht="9.9" customHeight="1" x14ac:dyDescent="0.15">
      <c r="B75" s="248"/>
      <c r="C75" s="249"/>
      <c r="D75" s="249"/>
      <c r="E75" s="249"/>
      <c r="F75" s="249"/>
      <c r="G75" s="249"/>
      <c r="H75" s="249"/>
      <c r="I75" s="249"/>
      <c r="J75" s="249"/>
      <c r="K75" s="249"/>
      <c r="L75" s="249"/>
      <c r="M75" s="249"/>
      <c r="N75" s="249"/>
      <c r="O75" s="249"/>
      <c r="P75" s="250"/>
      <c r="Q75" s="111"/>
      <c r="R75" s="251"/>
      <c r="S75" s="251"/>
      <c r="T75" s="251"/>
      <c r="U75" s="251"/>
      <c r="V75" s="251"/>
      <c r="W75" s="251"/>
      <c r="X75" s="251"/>
      <c r="Y75" s="252"/>
      <c r="Z75" s="252"/>
      <c r="AA75" s="252"/>
      <c r="AB75" s="253"/>
      <c r="AC75" s="253"/>
      <c r="AD75" s="253"/>
      <c r="AE75" s="253"/>
      <c r="AF75" s="253"/>
      <c r="AG75" s="253"/>
      <c r="AH75" s="253"/>
      <c r="AI75" s="253"/>
      <c r="AJ75" s="253"/>
      <c r="AK75" s="115"/>
      <c r="AL75" s="115"/>
      <c r="AM75" s="116"/>
      <c r="AN75" s="115"/>
      <c r="AO75" s="115"/>
      <c r="AP75" s="115"/>
      <c r="AQ75" s="115"/>
      <c r="AR75" s="115"/>
    </row>
    <row r="76" spans="2:49" ht="9.9" customHeight="1" x14ac:dyDescent="0.15">
      <c r="B76" s="248" t="str">
        <f t="shared" ref="B76" si="8">IF(B36="","",B36)</f>
        <v/>
      </c>
      <c r="C76" s="249"/>
      <c r="D76" s="249"/>
      <c r="E76" s="249"/>
      <c r="F76" s="249"/>
      <c r="G76" s="249"/>
      <c r="H76" s="249"/>
      <c r="I76" s="249"/>
      <c r="J76" s="249"/>
      <c r="K76" s="249"/>
      <c r="L76" s="249"/>
      <c r="M76" s="249"/>
      <c r="N76" s="249"/>
      <c r="O76" s="249"/>
      <c r="P76" s="250"/>
      <c r="Q76" s="111"/>
      <c r="R76" s="251"/>
      <c r="S76" s="251"/>
      <c r="T76" s="251"/>
      <c r="U76" s="251"/>
      <c r="V76" s="251"/>
      <c r="W76" s="251"/>
      <c r="X76" s="251"/>
      <c r="Y76" s="252"/>
      <c r="Z76" s="252"/>
      <c r="AA76" s="252"/>
      <c r="AB76" s="254"/>
      <c r="AC76" s="254"/>
      <c r="AD76" s="254"/>
      <c r="AE76" s="254"/>
      <c r="AF76" s="254"/>
      <c r="AG76" s="254"/>
      <c r="AH76" s="254"/>
      <c r="AI76" s="254"/>
      <c r="AJ76" s="254"/>
      <c r="AK76" s="115"/>
      <c r="AL76" s="115"/>
      <c r="AM76" s="116"/>
      <c r="AN76" s="115"/>
      <c r="AO76" s="115"/>
      <c r="AP76" s="115"/>
      <c r="AQ76" s="115"/>
      <c r="AR76" s="115"/>
    </row>
    <row r="77" spans="2:49" ht="9.9" customHeight="1" x14ac:dyDescent="0.15">
      <c r="B77" s="248"/>
      <c r="C77" s="249"/>
      <c r="D77" s="249"/>
      <c r="E77" s="249"/>
      <c r="F77" s="249"/>
      <c r="G77" s="249"/>
      <c r="H77" s="249"/>
      <c r="I77" s="249"/>
      <c r="J77" s="249"/>
      <c r="K77" s="249"/>
      <c r="L77" s="249"/>
      <c r="M77" s="249"/>
      <c r="N77" s="249"/>
      <c r="O77" s="249"/>
      <c r="P77" s="250"/>
      <c r="Q77" s="111"/>
      <c r="R77" s="251"/>
      <c r="S77" s="251"/>
      <c r="T77" s="251"/>
      <c r="U77" s="251"/>
      <c r="V77" s="251"/>
      <c r="W77" s="251"/>
      <c r="X77" s="251"/>
      <c r="Y77" s="252"/>
      <c r="Z77" s="252"/>
      <c r="AA77" s="252"/>
      <c r="AB77" s="254"/>
      <c r="AC77" s="254"/>
      <c r="AD77" s="254"/>
      <c r="AE77" s="254"/>
      <c r="AF77" s="254"/>
      <c r="AG77" s="254"/>
      <c r="AH77" s="254"/>
      <c r="AI77" s="254"/>
      <c r="AJ77" s="254"/>
      <c r="AK77" s="115"/>
      <c r="AL77" s="115"/>
      <c r="AM77" s="116"/>
      <c r="AN77" s="115"/>
      <c r="AO77" s="115"/>
      <c r="AP77" s="115"/>
      <c r="AQ77" s="115"/>
      <c r="AR77" s="115"/>
    </row>
    <row r="78" spans="2:49" ht="9.9" customHeight="1" x14ac:dyDescent="0.15">
      <c r="B78" s="248" t="str">
        <f t="shared" ref="B78" si="9">IF(B38="","",B38)</f>
        <v/>
      </c>
      <c r="C78" s="249"/>
      <c r="D78" s="249"/>
      <c r="E78" s="249"/>
      <c r="F78" s="249"/>
      <c r="G78" s="249"/>
      <c r="H78" s="249"/>
      <c r="I78" s="249"/>
      <c r="J78" s="249"/>
      <c r="K78" s="249"/>
      <c r="L78" s="249"/>
      <c r="M78" s="249"/>
      <c r="N78" s="249"/>
      <c r="O78" s="249"/>
      <c r="P78" s="250"/>
      <c r="Q78" s="111"/>
      <c r="R78" s="251"/>
      <c r="S78" s="251"/>
      <c r="T78" s="251"/>
      <c r="U78" s="251"/>
      <c r="V78" s="251"/>
      <c r="W78" s="251"/>
      <c r="X78" s="251"/>
      <c r="Y78" s="252"/>
      <c r="Z78" s="252"/>
      <c r="AA78" s="252"/>
      <c r="AB78" s="254"/>
      <c r="AC78" s="254"/>
      <c r="AD78" s="254"/>
      <c r="AE78" s="254"/>
      <c r="AF78" s="254"/>
      <c r="AG78" s="254"/>
      <c r="AH78" s="254"/>
      <c r="AI78" s="254"/>
      <c r="AJ78" s="254"/>
      <c r="AK78" s="115"/>
      <c r="AL78" s="115"/>
      <c r="AM78" s="116"/>
      <c r="AN78" s="115"/>
      <c r="AO78" s="115"/>
      <c r="AP78" s="115"/>
      <c r="AQ78" s="115"/>
      <c r="AR78" s="115"/>
    </row>
    <row r="79" spans="2:49" ht="9.9" customHeight="1" x14ac:dyDescent="0.15">
      <c r="B79" s="300"/>
      <c r="C79" s="301"/>
      <c r="D79" s="301"/>
      <c r="E79" s="301"/>
      <c r="F79" s="301"/>
      <c r="G79" s="301"/>
      <c r="H79" s="301"/>
      <c r="I79" s="301"/>
      <c r="J79" s="301"/>
      <c r="K79" s="301"/>
      <c r="L79" s="301"/>
      <c r="M79" s="301"/>
      <c r="N79" s="301"/>
      <c r="O79" s="301"/>
      <c r="P79" s="302"/>
      <c r="Q79" s="111"/>
      <c r="R79" s="251"/>
      <c r="S79" s="251"/>
      <c r="T79" s="251"/>
      <c r="U79" s="251"/>
      <c r="V79" s="251"/>
      <c r="W79" s="251"/>
      <c r="X79" s="251"/>
      <c r="Y79" s="253"/>
      <c r="Z79" s="253"/>
      <c r="AA79" s="253"/>
      <c r="AB79" s="254"/>
      <c r="AC79" s="254"/>
      <c r="AD79" s="254"/>
      <c r="AE79" s="254"/>
      <c r="AF79" s="254"/>
      <c r="AG79" s="254"/>
      <c r="AH79" s="254"/>
      <c r="AI79" s="254"/>
      <c r="AJ79" s="254"/>
      <c r="AK79" s="115"/>
      <c r="AL79" s="115"/>
      <c r="AM79" s="116"/>
      <c r="AN79" s="115"/>
      <c r="AO79" s="115"/>
      <c r="AP79" s="115"/>
      <c r="AQ79" s="115"/>
      <c r="AR79" s="115"/>
    </row>
    <row r="80" spans="2:49" ht="9.15" customHeight="1" x14ac:dyDescent="0.15"/>
    <row r="81" spans="1:56" ht="39.9" customHeight="1" x14ac:dyDescent="0.15">
      <c r="A81" s="92"/>
      <c r="I81" s="243" t="s">
        <v>41</v>
      </c>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V81" s="94"/>
      <c r="AW81" s="94"/>
    </row>
    <row r="82" spans="1:56" s="95" customFormat="1" ht="35.1" customHeight="1" x14ac:dyDescent="0.35">
      <c r="B82" s="96"/>
      <c r="C82" s="96"/>
      <c r="D82" s="96"/>
      <c r="E82" s="96"/>
      <c r="F82" s="96"/>
      <c r="G82" s="96"/>
      <c r="H82" s="96"/>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X82" s="97"/>
    </row>
    <row r="83" spans="1:56" ht="27.9" customHeight="1" x14ac:dyDescent="0.15">
      <c r="B83" s="98"/>
      <c r="C83" s="98"/>
      <c r="T83" s="358">
        <f>IF(T43="","",T43)</f>
        <v>20</v>
      </c>
      <c r="U83" s="358"/>
      <c r="V83" s="358"/>
      <c r="W83" s="99" t="s">
        <v>42</v>
      </c>
      <c r="X83" s="358" t="str">
        <f>IF(X43="","",X43)</f>
        <v/>
      </c>
      <c r="Y83" s="358"/>
      <c r="Z83" s="100" t="s">
        <v>43</v>
      </c>
      <c r="AA83" s="234" t="str">
        <f>IF(AA43="","",AA43)</f>
        <v/>
      </c>
      <c r="AB83" s="234"/>
      <c r="AC83" s="100" t="s">
        <v>44</v>
      </c>
      <c r="AF83" s="101"/>
      <c r="AG83" s="101"/>
      <c r="AK83" s="102"/>
      <c r="AL83" s="102"/>
      <c r="AM83" s="102"/>
      <c r="AN83" s="102"/>
      <c r="AO83" s="102"/>
      <c r="AP83" s="102"/>
      <c r="AQ83" s="102"/>
      <c r="AX83" s="233" t="s">
        <v>83</v>
      </c>
      <c r="AY83" s="233"/>
      <c r="AZ83" s="233"/>
      <c r="BA83" s="233"/>
      <c r="BB83" s="233"/>
      <c r="BC83" s="233"/>
      <c r="BD83" s="233"/>
    </row>
    <row r="84" spans="1:56" ht="18" customHeight="1" x14ac:dyDescent="0.15">
      <c r="AE84" s="100"/>
      <c r="AF84" s="101"/>
      <c r="AG84" s="101"/>
      <c r="AK84" s="102"/>
      <c r="AL84" s="121"/>
      <c r="AM84" s="102"/>
      <c r="AN84" s="102"/>
      <c r="AO84" s="102"/>
      <c r="AP84" s="102"/>
      <c r="AQ84" s="102"/>
      <c r="AX84" s="234" t="s">
        <v>71</v>
      </c>
      <c r="AY84" s="234"/>
      <c r="AZ84" s="234"/>
      <c r="BA84" s="234"/>
      <c r="BB84" s="234"/>
      <c r="BC84" s="234"/>
      <c r="BD84" s="234"/>
    </row>
    <row r="85" spans="1:56" ht="20.25" customHeight="1" x14ac:dyDescent="0.15">
      <c r="B85" s="344" t="s">
        <v>46</v>
      </c>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F85" s="324" t="s">
        <v>47</v>
      </c>
      <c r="AG85" s="325"/>
      <c r="AH85" s="325"/>
      <c r="AI85" s="325"/>
      <c r="AJ85" s="326"/>
      <c r="AK85" s="346" t="str">
        <f t="shared" ref="AK85:AK92" si="10">IF(AK45="","",AK45)</f>
        <v/>
      </c>
      <c r="AL85" s="346"/>
      <c r="AM85" s="346"/>
      <c r="AN85" s="346"/>
      <c r="AO85" s="346"/>
      <c r="AP85" s="346"/>
      <c r="AQ85" s="346"/>
      <c r="AR85" s="346"/>
      <c r="AS85" s="346"/>
      <c r="AT85" s="346"/>
      <c r="AU85" s="346"/>
      <c r="AV85" s="346"/>
      <c r="AW85" s="347"/>
    </row>
    <row r="86" spans="1:56" ht="20.25" customHeight="1" x14ac:dyDescent="0.15">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F86" s="348" t="s">
        <v>74</v>
      </c>
      <c r="AG86" s="349"/>
      <c r="AH86" s="349"/>
      <c r="AI86" s="349"/>
      <c r="AJ86" s="350"/>
      <c r="AK86" s="131" t="s">
        <v>75</v>
      </c>
      <c r="AL86" s="352" t="str">
        <f>IF(AL46="","",AL46)</f>
        <v/>
      </c>
      <c r="AM86" s="352"/>
      <c r="AN86" s="352"/>
      <c r="AO86" s="352"/>
      <c r="AP86" s="352"/>
      <c r="AQ86" s="352"/>
      <c r="AR86" s="353"/>
      <c r="AS86" s="354" t="s">
        <v>80</v>
      </c>
      <c r="AT86" s="355"/>
      <c r="AU86" s="355"/>
      <c r="AV86" s="356" t="str">
        <f>IF(AV46="","",AV46)</f>
        <v/>
      </c>
      <c r="AW86" s="357"/>
      <c r="AX86" s="230" t="s">
        <v>82</v>
      </c>
      <c r="AY86" s="231"/>
      <c r="AZ86" s="231"/>
      <c r="BA86" s="231"/>
      <c r="BB86" s="231"/>
      <c r="BC86" s="231"/>
      <c r="BD86" s="232"/>
    </row>
    <row r="87" spans="1:56" ht="20.25" customHeight="1" x14ac:dyDescent="0.15">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F87" s="330" t="s">
        <v>48</v>
      </c>
      <c r="AG87" s="331"/>
      <c r="AH87" s="331"/>
      <c r="AI87" s="331"/>
      <c r="AJ87" s="332"/>
      <c r="AK87" s="351" t="str">
        <f t="shared" si="10"/>
        <v/>
      </c>
      <c r="AL87" s="334"/>
      <c r="AM87" s="334"/>
      <c r="AN87" s="334"/>
      <c r="AO87" s="334"/>
      <c r="AP87" s="334"/>
      <c r="AQ87" s="334"/>
      <c r="AR87" s="334"/>
      <c r="AS87" s="334"/>
      <c r="AT87" s="334"/>
      <c r="AU87" s="334"/>
      <c r="AV87" s="334"/>
      <c r="AW87" s="117"/>
      <c r="AX87" s="132"/>
      <c r="AY87" s="133"/>
      <c r="AZ87" s="133"/>
      <c r="BA87" s="133"/>
      <c r="BB87" s="133"/>
      <c r="BC87" s="133"/>
      <c r="BD87" s="134"/>
    </row>
    <row r="88" spans="1:56" ht="20.25" customHeight="1" x14ac:dyDescent="0.15">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F88" s="330"/>
      <c r="AG88" s="331"/>
      <c r="AH88" s="331"/>
      <c r="AI88" s="331"/>
      <c r="AJ88" s="332"/>
      <c r="AK88" s="333" t="str">
        <f t="shared" si="10"/>
        <v/>
      </c>
      <c r="AL88" s="334"/>
      <c r="AM88" s="334"/>
      <c r="AN88" s="334"/>
      <c r="AO88" s="334"/>
      <c r="AP88" s="334"/>
      <c r="AQ88" s="334"/>
      <c r="AR88" s="334"/>
      <c r="AS88" s="334"/>
      <c r="AT88" s="334"/>
      <c r="AU88" s="334"/>
      <c r="AV88" s="334"/>
      <c r="AW88" s="117"/>
      <c r="AX88" s="111"/>
      <c r="BD88" s="113"/>
    </row>
    <row r="89" spans="1:56" ht="20.25" customHeight="1" x14ac:dyDescent="0.15">
      <c r="B89" s="324" t="s">
        <v>49</v>
      </c>
      <c r="C89" s="325"/>
      <c r="D89" s="325"/>
      <c r="E89" s="325"/>
      <c r="F89" s="326"/>
      <c r="G89" s="327" t="str">
        <f>IF(G49="","",G49)</f>
        <v/>
      </c>
      <c r="H89" s="328"/>
      <c r="I89" s="328"/>
      <c r="J89" s="328"/>
      <c r="K89" s="328"/>
      <c r="L89" s="328"/>
      <c r="M89" s="328"/>
      <c r="N89" s="328"/>
      <c r="O89" s="328"/>
      <c r="P89" s="328"/>
      <c r="Q89" s="328"/>
      <c r="R89" s="328"/>
      <c r="S89" s="328"/>
      <c r="T89" s="328"/>
      <c r="U89" s="328"/>
      <c r="V89" s="328"/>
      <c r="W89" s="328"/>
      <c r="X89" s="328"/>
      <c r="Y89" s="328"/>
      <c r="Z89" s="328"/>
      <c r="AA89" s="328"/>
      <c r="AB89" s="328"/>
      <c r="AC89" s="328"/>
      <c r="AD89" s="329"/>
      <c r="AF89" s="330" t="s">
        <v>50</v>
      </c>
      <c r="AG89" s="331"/>
      <c r="AH89" s="331"/>
      <c r="AI89" s="331"/>
      <c r="AJ89" s="332"/>
      <c r="AK89" s="333" t="str">
        <f t="shared" si="10"/>
        <v/>
      </c>
      <c r="AL89" s="334"/>
      <c r="AM89" s="334"/>
      <c r="AN89" s="334"/>
      <c r="AO89" s="334"/>
      <c r="AP89" s="334"/>
      <c r="AQ89" s="334"/>
      <c r="AR89" s="334"/>
      <c r="AS89" s="334"/>
      <c r="AT89" s="334"/>
      <c r="AU89" s="334"/>
      <c r="AV89" s="334"/>
      <c r="AW89" s="343"/>
      <c r="AX89" s="111"/>
      <c r="BD89" s="113"/>
    </row>
    <row r="90" spans="1:56" ht="20.25" customHeight="1" x14ac:dyDescent="0.15">
      <c r="B90" s="324" t="s">
        <v>51</v>
      </c>
      <c r="C90" s="325"/>
      <c r="D90" s="325"/>
      <c r="E90" s="325"/>
      <c r="F90" s="326"/>
      <c r="G90" s="327" t="str">
        <f>IF(G50="","",G50)</f>
        <v/>
      </c>
      <c r="H90" s="328"/>
      <c r="I90" s="328"/>
      <c r="J90" s="328"/>
      <c r="K90" s="328"/>
      <c r="L90" s="328"/>
      <c r="M90" s="328"/>
      <c r="N90" s="328"/>
      <c r="O90" s="328"/>
      <c r="P90" s="328"/>
      <c r="Q90" s="328"/>
      <c r="R90" s="328"/>
      <c r="S90" s="328"/>
      <c r="T90" s="328"/>
      <c r="U90" s="328"/>
      <c r="V90" s="328"/>
      <c r="W90" s="328"/>
      <c r="X90" s="328"/>
      <c r="Y90" s="328"/>
      <c r="Z90" s="328"/>
      <c r="AA90" s="328"/>
      <c r="AB90" s="328"/>
      <c r="AC90" s="328"/>
      <c r="AD90" s="329"/>
      <c r="AF90" s="330"/>
      <c r="AG90" s="331"/>
      <c r="AH90" s="331"/>
      <c r="AI90" s="331"/>
      <c r="AJ90" s="332"/>
      <c r="AK90" s="333" t="str">
        <f t="shared" si="10"/>
        <v/>
      </c>
      <c r="AL90" s="334"/>
      <c r="AM90" s="334"/>
      <c r="AN90" s="334"/>
      <c r="AO90" s="334"/>
      <c r="AP90" s="334"/>
      <c r="AQ90" s="334"/>
      <c r="AR90" s="334"/>
      <c r="AS90" s="334"/>
      <c r="AT90" s="334"/>
      <c r="AU90" s="334"/>
      <c r="AV90" s="334"/>
      <c r="AW90" s="343"/>
      <c r="AX90" s="111"/>
      <c r="BD90" s="113"/>
    </row>
    <row r="91" spans="1:56" ht="20.25" customHeight="1" x14ac:dyDescent="0.15">
      <c r="B91" s="324" t="s">
        <v>52</v>
      </c>
      <c r="C91" s="325"/>
      <c r="D91" s="325"/>
      <c r="E91" s="325"/>
      <c r="F91" s="326"/>
      <c r="G91" s="327" t="str">
        <f>IF(G51="","",G51)</f>
        <v/>
      </c>
      <c r="H91" s="328"/>
      <c r="I91" s="328"/>
      <c r="J91" s="328"/>
      <c r="K91" s="328"/>
      <c r="L91" s="328"/>
      <c r="M91" s="328"/>
      <c r="N91" s="328"/>
      <c r="O91" s="328"/>
      <c r="P91" s="328"/>
      <c r="Q91" s="328"/>
      <c r="R91" s="328"/>
      <c r="S91" s="328"/>
      <c r="T91" s="328"/>
      <c r="U91" s="328"/>
      <c r="V91" s="328"/>
      <c r="W91" s="328"/>
      <c r="X91" s="328"/>
      <c r="Y91" s="328"/>
      <c r="Z91" s="328"/>
      <c r="AA91" s="328"/>
      <c r="AB91" s="328"/>
      <c r="AC91" s="328"/>
      <c r="AD91" s="329"/>
      <c r="AF91" s="330" t="s">
        <v>53</v>
      </c>
      <c r="AG91" s="331"/>
      <c r="AH91" s="331"/>
      <c r="AI91" s="331"/>
      <c r="AJ91" s="332"/>
      <c r="AK91" s="333" t="str">
        <f t="shared" si="10"/>
        <v/>
      </c>
      <c r="AL91" s="334"/>
      <c r="AM91" s="334"/>
      <c r="AN91" s="334"/>
      <c r="AO91" s="334"/>
      <c r="AP91" s="334"/>
      <c r="AQ91" s="334"/>
      <c r="AR91" s="334"/>
      <c r="AS91" s="334"/>
      <c r="AT91" s="334"/>
      <c r="AU91" s="334"/>
      <c r="AV91" s="334"/>
      <c r="AW91" s="117"/>
      <c r="AX91" s="111"/>
      <c r="BD91" s="113"/>
    </row>
    <row r="92" spans="1:56" ht="20.25" customHeight="1" x14ac:dyDescent="0.15">
      <c r="B92" s="324" t="s">
        <v>54</v>
      </c>
      <c r="C92" s="325"/>
      <c r="D92" s="325"/>
      <c r="E92" s="325"/>
      <c r="F92" s="326"/>
      <c r="G92" s="335" t="str">
        <f>IF(G52="","",G52)</f>
        <v/>
      </c>
      <c r="H92" s="336"/>
      <c r="I92" s="336"/>
      <c r="J92" s="336"/>
      <c r="K92" s="336"/>
      <c r="L92" s="336"/>
      <c r="M92" s="336"/>
      <c r="N92" s="336"/>
      <c r="O92" s="336"/>
      <c r="P92" s="336"/>
      <c r="Q92" s="336"/>
      <c r="R92" s="336"/>
      <c r="S92" s="336"/>
      <c r="T92" s="336"/>
      <c r="U92" s="336"/>
      <c r="V92" s="336"/>
      <c r="W92" s="336"/>
      <c r="X92" s="336"/>
      <c r="Y92" s="336"/>
      <c r="Z92" s="336"/>
      <c r="AA92" s="336"/>
      <c r="AB92" s="336"/>
      <c r="AC92" s="336"/>
      <c r="AD92" s="337"/>
      <c r="AF92" s="338" t="s">
        <v>55</v>
      </c>
      <c r="AG92" s="339"/>
      <c r="AH92" s="339"/>
      <c r="AI92" s="339"/>
      <c r="AJ92" s="340"/>
      <c r="AK92" s="341" t="str">
        <f t="shared" si="10"/>
        <v/>
      </c>
      <c r="AL92" s="342"/>
      <c r="AM92" s="342"/>
      <c r="AN92" s="342"/>
      <c r="AO92" s="342"/>
      <c r="AP92" s="342"/>
      <c r="AQ92" s="342"/>
      <c r="AR92" s="342"/>
      <c r="AS92" s="342"/>
      <c r="AT92" s="342"/>
      <c r="AU92" s="342"/>
      <c r="AV92" s="342"/>
      <c r="AW92" s="118"/>
      <c r="AX92" s="135"/>
      <c r="AY92" s="136"/>
      <c r="AZ92" s="136"/>
      <c r="BA92" s="136"/>
      <c r="BB92" s="136"/>
      <c r="BC92" s="136"/>
      <c r="BD92" s="137"/>
    </row>
    <row r="93" spans="1:56" ht="9.9" customHeight="1" x14ac:dyDescent="0.15">
      <c r="AF93" s="103"/>
      <c r="AG93" s="103"/>
      <c r="AH93" s="103"/>
      <c r="AI93" s="103"/>
      <c r="AJ93" s="103"/>
      <c r="AK93" s="104"/>
      <c r="AL93" s="104"/>
      <c r="AM93" s="104"/>
      <c r="AN93" s="104"/>
      <c r="AO93" s="104"/>
      <c r="AP93" s="104"/>
      <c r="AQ93" s="104"/>
      <c r="AR93" s="104"/>
      <c r="AS93" s="104"/>
      <c r="AT93" s="104"/>
      <c r="AU93" s="104"/>
      <c r="AV93" s="105"/>
      <c r="AW93" s="105"/>
    </row>
    <row r="94" spans="1:56" ht="27.9" customHeight="1" x14ac:dyDescent="0.15">
      <c r="B94" s="240" t="s">
        <v>78</v>
      </c>
      <c r="C94" s="241"/>
      <c r="D94" s="240" t="s">
        <v>56</v>
      </c>
      <c r="E94" s="242"/>
      <c r="F94" s="242"/>
      <c r="G94" s="242"/>
      <c r="H94" s="242"/>
      <c r="I94" s="242"/>
      <c r="J94" s="242"/>
      <c r="K94" s="242"/>
      <c r="L94" s="242"/>
      <c r="M94" s="242"/>
      <c r="N94" s="242"/>
      <c r="O94" s="242"/>
      <c r="P94" s="241"/>
      <c r="Q94" s="318" t="s">
        <v>57</v>
      </c>
      <c r="R94" s="319"/>
      <c r="S94" s="319"/>
      <c r="T94" s="319"/>
      <c r="U94" s="319"/>
      <c r="V94" s="318" t="s">
        <v>58</v>
      </c>
      <c r="W94" s="319"/>
      <c r="X94" s="319"/>
      <c r="Y94" s="319"/>
      <c r="Z94" s="319"/>
      <c r="AA94" s="318" t="s">
        <v>59</v>
      </c>
      <c r="AB94" s="319"/>
      <c r="AC94" s="319"/>
      <c r="AD94" s="319"/>
      <c r="AE94" s="319"/>
      <c r="AF94" s="318" t="s">
        <v>60</v>
      </c>
      <c r="AG94" s="319"/>
      <c r="AH94" s="319"/>
      <c r="AI94" s="319"/>
      <c r="AJ94" s="320"/>
      <c r="AK94" s="104"/>
      <c r="AL94" s="104"/>
      <c r="AM94" s="104"/>
      <c r="AN94" s="104"/>
      <c r="AO94" s="104"/>
      <c r="AP94" s="104"/>
      <c r="AQ94" s="104"/>
      <c r="AR94" s="104"/>
      <c r="AS94" s="104"/>
      <c r="AT94" s="104"/>
      <c r="AU94" s="104"/>
      <c r="AV94" s="105"/>
      <c r="AW94" s="105"/>
    </row>
    <row r="95" spans="1:56" ht="27.9" customHeight="1" x14ac:dyDescent="0.15">
      <c r="B95" s="235" t="str">
        <f>IF(B55="","",B55)</f>
        <v/>
      </c>
      <c r="C95" s="236"/>
      <c r="D95" s="237" t="str">
        <f>IF(D55="","",D55)</f>
        <v/>
      </c>
      <c r="E95" s="238"/>
      <c r="F95" s="238"/>
      <c r="G95" s="238"/>
      <c r="H95" s="238"/>
      <c r="I95" s="238"/>
      <c r="J95" s="238"/>
      <c r="K95" s="238"/>
      <c r="L95" s="238"/>
      <c r="M95" s="238"/>
      <c r="N95" s="238"/>
      <c r="O95" s="238"/>
      <c r="P95" s="239"/>
      <c r="Q95" s="311" t="str">
        <f t="shared" ref="Q95:Q105" si="11">IF(Q55="","",Q55)</f>
        <v/>
      </c>
      <c r="R95" s="312"/>
      <c r="S95" s="312"/>
      <c r="T95" s="312"/>
      <c r="U95" s="312"/>
      <c r="V95" s="313" t="str">
        <f t="shared" ref="V95:V105" si="12">IF(V55="","",V55)</f>
        <v/>
      </c>
      <c r="W95" s="314"/>
      <c r="X95" s="314"/>
      <c r="Y95" s="314"/>
      <c r="Z95" s="314"/>
      <c r="AA95" s="311" t="str">
        <f t="shared" ref="AA95:AA105" si="13">IF(AA55="","",AA55)</f>
        <v/>
      </c>
      <c r="AB95" s="312"/>
      <c r="AC95" s="312"/>
      <c r="AD95" s="312"/>
      <c r="AE95" s="312"/>
      <c r="AF95" s="315" t="str">
        <f t="shared" ref="AF95:AF106" si="14">IF(AF55="","",AF55)</f>
        <v/>
      </c>
      <c r="AG95" s="316"/>
      <c r="AH95" s="316"/>
      <c r="AI95" s="316"/>
      <c r="AJ95" s="317"/>
    </row>
    <row r="96" spans="1:56" ht="27.9" customHeight="1" x14ac:dyDescent="0.15">
      <c r="B96" s="235" t="str">
        <f t="shared" ref="B96:B104" si="15">IF(B56="","",B56)</f>
        <v/>
      </c>
      <c r="C96" s="236"/>
      <c r="D96" s="237" t="str">
        <f t="shared" ref="D96:D104" si="16">IF(D56="","",D56)</f>
        <v/>
      </c>
      <c r="E96" s="238"/>
      <c r="F96" s="238"/>
      <c r="G96" s="238"/>
      <c r="H96" s="238"/>
      <c r="I96" s="238"/>
      <c r="J96" s="238"/>
      <c r="K96" s="238"/>
      <c r="L96" s="238"/>
      <c r="M96" s="238"/>
      <c r="N96" s="238"/>
      <c r="O96" s="238"/>
      <c r="P96" s="239"/>
      <c r="Q96" s="311" t="str">
        <f t="shared" si="11"/>
        <v/>
      </c>
      <c r="R96" s="312"/>
      <c r="S96" s="312"/>
      <c r="T96" s="312"/>
      <c r="U96" s="312"/>
      <c r="V96" s="321" t="str">
        <f t="shared" si="12"/>
        <v/>
      </c>
      <c r="W96" s="322"/>
      <c r="X96" s="322"/>
      <c r="Y96" s="322"/>
      <c r="Z96" s="323"/>
      <c r="AA96" s="311" t="str">
        <f t="shared" si="13"/>
        <v/>
      </c>
      <c r="AB96" s="312"/>
      <c r="AC96" s="312"/>
      <c r="AD96" s="312"/>
      <c r="AE96" s="312"/>
      <c r="AF96" s="315" t="str">
        <f t="shared" si="14"/>
        <v/>
      </c>
      <c r="AG96" s="316"/>
      <c r="AH96" s="316"/>
      <c r="AI96" s="316"/>
      <c r="AJ96" s="317"/>
    </row>
    <row r="97" spans="2:49" ht="27.9" customHeight="1" x14ac:dyDescent="0.15">
      <c r="B97" s="235" t="str">
        <f t="shared" si="15"/>
        <v/>
      </c>
      <c r="C97" s="236"/>
      <c r="D97" s="237" t="str">
        <f t="shared" si="16"/>
        <v/>
      </c>
      <c r="E97" s="238"/>
      <c r="F97" s="238"/>
      <c r="G97" s="238"/>
      <c r="H97" s="238"/>
      <c r="I97" s="238"/>
      <c r="J97" s="238"/>
      <c r="K97" s="238"/>
      <c r="L97" s="238"/>
      <c r="M97" s="238"/>
      <c r="N97" s="238"/>
      <c r="O97" s="238"/>
      <c r="P97" s="239"/>
      <c r="Q97" s="311" t="str">
        <f t="shared" si="11"/>
        <v/>
      </c>
      <c r="R97" s="312"/>
      <c r="S97" s="312"/>
      <c r="T97" s="312"/>
      <c r="U97" s="312"/>
      <c r="V97" s="313" t="str">
        <f t="shared" si="12"/>
        <v/>
      </c>
      <c r="W97" s="314"/>
      <c r="X97" s="314"/>
      <c r="Y97" s="314"/>
      <c r="Z97" s="314"/>
      <c r="AA97" s="311" t="str">
        <f t="shared" si="13"/>
        <v/>
      </c>
      <c r="AB97" s="312"/>
      <c r="AC97" s="312"/>
      <c r="AD97" s="312"/>
      <c r="AE97" s="312"/>
      <c r="AF97" s="315" t="str">
        <f t="shared" si="14"/>
        <v/>
      </c>
      <c r="AG97" s="316"/>
      <c r="AH97" s="316"/>
      <c r="AI97" s="316"/>
      <c r="AJ97" s="317"/>
    </row>
    <row r="98" spans="2:49" ht="27.9" customHeight="1" x14ac:dyDescent="0.15">
      <c r="B98" s="235" t="str">
        <f t="shared" si="15"/>
        <v/>
      </c>
      <c r="C98" s="236"/>
      <c r="D98" s="237" t="str">
        <f t="shared" si="16"/>
        <v/>
      </c>
      <c r="E98" s="238"/>
      <c r="F98" s="238"/>
      <c r="G98" s="238"/>
      <c r="H98" s="238"/>
      <c r="I98" s="238"/>
      <c r="J98" s="238"/>
      <c r="K98" s="238"/>
      <c r="L98" s="238"/>
      <c r="M98" s="238"/>
      <c r="N98" s="238"/>
      <c r="O98" s="238"/>
      <c r="P98" s="239"/>
      <c r="Q98" s="311" t="str">
        <f t="shared" si="11"/>
        <v/>
      </c>
      <c r="R98" s="312"/>
      <c r="S98" s="312"/>
      <c r="T98" s="312"/>
      <c r="U98" s="312"/>
      <c r="V98" s="313" t="str">
        <f t="shared" si="12"/>
        <v/>
      </c>
      <c r="W98" s="314"/>
      <c r="X98" s="314"/>
      <c r="Y98" s="314"/>
      <c r="Z98" s="314"/>
      <c r="AA98" s="311" t="str">
        <f t="shared" si="13"/>
        <v/>
      </c>
      <c r="AB98" s="312"/>
      <c r="AC98" s="312"/>
      <c r="AD98" s="312"/>
      <c r="AE98" s="312"/>
      <c r="AF98" s="315" t="str">
        <f t="shared" si="14"/>
        <v/>
      </c>
      <c r="AG98" s="316"/>
      <c r="AH98" s="316"/>
      <c r="AI98" s="316"/>
      <c r="AJ98" s="317"/>
    </row>
    <row r="99" spans="2:49" ht="27.9" customHeight="1" x14ac:dyDescent="0.15">
      <c r="B99" s="235" t="str">
        <f t="shared" si="15"/>
        <v/>
      </c>
      <c r="C99" s="236"/>
      <c r="D99" s="237" t="str">
        <f t="shared" si="16"/>
        <v/>
      </c>
      <c r="E99" s="238"/>
      <c r="F99" s="238"/>
      <c r="G99" s="238"/>
      <c r="H99" s="238"/>
      <c r="I99" s="238"/>
      <c r="J99" s="238"/>
      <c r="K99" s="238"/>
      <c r="L99" s="238"/>
      <c r="M99" s="238"/>
      <c r="N99" s="238"/>
      <c r="O99" s="238"/>
      <c r="P99" s="239"/>
      <c r="Q99" s="311" t="str">
        <f t="shared" si="11"/>
        <v/>
      </c>
      <c r="R99" s="312"/>
      <c r="S99" s="312"/>
      <c r="T99" s="312"/>
      <c r="U99" s="312"/>
      <c r="V99" s="313" t="str">
        <f t="shared" si="12"/>
        <v/>
      </c>
      <c r="W99" s="314"/>
      <c r="X99" s="314"/>
      <c r="Y99" s="314"/>
      <c r="Z99" s="314"/>
      <c r="AA99" s="311" t="str">
        <f t="shared" si="13"/>
        <v/>
      </c>
      <c r="AB99" s="312"/>
      <c r="AC99" s="312"/>
      <c r="AD99" s="312"/>
      <c r="AE99" s="312"/>
      <c r="AF99" s="315" t="str">
        <f t="shared" si="14"/>
        <v/>
      </c>
      <c r="AG99" s="316"/>
      <c r="AH99" s="316"/>
      <c r="AI99" s="316"/>
      <c r="AJ99" s="317"/>
    </row>
    <row r="100" spans="2:49" ht="27.9" customHeight="1" x14ac:dyDescent="0.15">
      <c r="B100" s="235" t="str">
        <f t="shared" si="15"/>
        <v/>
      </c>
      <c r="C100" s="236"/>
      <c r="D100" s="237" t="str">
        <f t="shared" si="16"/>
        <v/>
      </c>
      <c r="E100" s="238"/>
      <c r="F100" s="238"/>
      <c r="G100" s="238"/>
      <c r="H100" s="238"/>
      <c r="I100" s="238"/>
      <c r="J100" s="238"/>
      <c r="K100" s="238"/>
      <c r="L100" s="238"/>
      <c r="M100" s="238"/>
      <c r="N100" s="238"/>
      <c r="O100" s="238"/>
      <c r="P100" s="239"/>
      <c r="Q100" s="311" t="str">
        <f t="shared" si="11"/>
        <v/>
      </c>
      <c r="R100" s="312"/>
      <c r="S100" s="312"/>
      <c r="T100" s="312"/>
      <c r="U100" s="312"/>
      <c r="V100" s="313" t="str">
        <f t="shared" si="12"/>
        <v/>
      </c>
      <c r="W100" s="314"/>
      <c r="X100" s="314"/>
      <c r="Y100" s="314"/>
      <c r="Z100" s="314"/>
      <c r="AA100" s="311" t="str">
        <f t="shared" si="13"/>
        <v/>
      </c>
      <c r="AB100" s="312"/>
      <c r="AC100" s="312"/>
      <c r="AD100" s="312"/>
      <c r="AE100" s="312"/>
      <c r="AF100" s="315" t="str">
        <f t="shared" si="14"/>
        <v/>
      </c>
      <c r="AG100" s="316"/>
      <c r="AH100" s="316"/>
      <c r="AI100" s="316"/>
      <c r="AJ100" s="317"/>
    </row>
    <row r="101" spans="2:49" ht="27.9" customHeight="1" x14ac:dyDescent="0.15">
      <c r="B101" s="235" t="str">
        <f t="shared" si="15"/>
        <v/>
      </c>
      <c r="C101" s="236"/>
      <c r="D101" s="237" t="str">
        <f t="shared" si="16"/>
        <v/>
      </c>
      <c r="E101" s="238"/>
      <c r="F101" s="238"/>
      <c r="G101" s="238"/>
      <c r="H101" s="238"/>
      <c r="I101" s="238"/>
      <c r="J101" s="238"/>
      <c r="K101" s="238"/>
      <c r="L101" s="238"/>
      <c r="M101" s="238"/>
      <c r="N101" s="238"/>
      <c r="O101" s="238"/>
      <c r="P101" s="239"/>
      <c r="Q101" s="311" t="str">
        <f t="shared" si="11"/>
        <v/>
      </c>
      <c r="R101" s="312"/>
      <c r="S101" s="312"/>
      <c r="T101" s="312"/>
      <c r="U101" s="312"/>
      <c r="V101" s="313" t="str">
        <f t="shared" si="12"/>
        <v/>
      </c>
      <c r="W101" s="314"/>
      <c r="X101" s="314"/>
      <c r="Y101" s="314"/>
      <c r="Z101" s="314"/>
      <c r="AA101" s="311" t="str">
        <f t="shared" si="13"/>
        <v/>
      </c>
      <c r="AB101" s="312"/>
      <c r="AC101" s="312"/>
      <c r="AD101" s="312"/>
      <c r="AE101" s="312"/>
      <c r="AF101" s="315" t="str">
        <f t="shared" si="14"/>
        <v/>
      </c>
      <c r="AG101" s="316"/>
      <c r="AH101" s="316"/>
      <c r="AI101" s="316"/>
      <c r="AJ101" s="317"/>
    </row>
    <row r="102" spans="2:49" ht="27.9" customHeight="1" x14ac:dyDescent="0.15">
      <c r="B102" s="235" t="str">
        <f t="shared" si="15"/>
        <v/>
      </c>
      <c r="C102" s="236"/>
      <c r="D102" s="237" t="str">
        <f t="shared" si="16"/>
        <v/>
      </c>
      <c r="E102" s="238"/>
      <c r="F102" s="238"/>
      <c r="G102" s="238"/>
      <c r="H102" s="238"/>
      <c r="I102" s="238"/>
      <c r="J102" s="238"/>
      <c r="K102" s="238"/>
      <c r="L102" s="238"/>
      <c r="M102" s="238"/>
      <c r="N102" s="238"/>
      <c r="O102" s="238"/>
      <c r="P102" s="239"/>
      <c r="Q102" s="311" t="str">
        <f t="shared" si="11"/>
        <v/>
      </c>
      <c r="R102" s="312"/>
      <c r="S102" s="312"/>
      <c r="T102" s="312"/>
      <c r="U102" s="312"/>
      <c r="V102" s="313" t="str">
        <f t="shared" si="12"/>
        <v/>
      </c>
      <c r="W102" s="314"/>
      <c r="X102" s="314"/>
      <c r="Y102" s="314"/>
      <c r="Z102" s="314"/>
      <c r="AA102" s="311" t="str">
        <f t="shared" si="13"/>
        <v/>
      </c>
      <c r="AB102" s="312"/>
      <c r="AC102" s="312"/>
      <c r="AD102" s="312"/>
      <c r="AE102" s="312"/>
      <c r="AF102" s="315" t="str">
        <f t="shared" si="14"/>
        <v/>
      </c>
      <c r="AG102" s="316"/>
      <c r="AH102" s="316"/>
      <c r="AI102" s="316"/>
      <c r="AJ102" s="317"/>
    </row>
    <row r="103" spans="2:49" ht="27.9" customHeight="1" x14ac:dyDescent="0.15">
      <c r="B103" s="235" t="str">
        <f t="shared" si="15"/>
        <v/>
      </c>
      <c r="C103" s="236"/>
      <c r="D103" s="237" t="str">
        <f t="shared" si="16"/>
        <v/>
      </c>
      <c r="E103" s="238"/>
      <c r="F103" s="238"/>
      <c r="G103" s="238"/>
      <c r="H103" s="238"/>
      <c r="I103" s="238"/>
      <c r="J103" s="238"/>
      <c r="K103" s="238"/>
      <c r="L103" s="238"/>
      <c r="M103" s="238"/>
      <c r="N103" s="238"/>
      <c r="O103" s="238"/>
      <c r="P103" s="239"/>
      <c r="Q103" s="311" t="str">
        <f t="shared" si="11"/>
        <v/>
      </c>
      <c r="R103" s="312"/>
      <c r="S103" s="312"/>
      <c r="T103" s="312"/>
      <c r="U103" s="312"/>
      <c r="V103" s="313" t="str">
        <f t="shared" si="12"/>
        <v/>
      </c>
      <c r="W103" s="314"/>
      <c r="X103" s="314"/>
      <c r="Y103" s="314"/>
      <c r="Z103" s="314"/>
      <c r="AA103" s="311" t="str">
        <f t="shared" si="13"/>
        <v/>
      </c>
      <c r="AB103" s="312"/>
      <c r="AC103" s="312"/>
      <c r="AD103" s="312"/>
      <c r="AE103" s="312"/>
      <c r="AF103" s="315" t="str">
        <f t="shared" si="14"/>
        <v/>
      </c>
      <c r="AG103" s="316"/>
      <c r="AH103" s="316"/>
      <c r="AI103" s="316"/>
      <c r="AJ103" s="317"/>
    </row>
    <row r="104" spans="2:49" ht="27.9" customHeight="1" thickBot="1" x14ac:dyDescent="0.2">
      <c r="B104" s="235" t="str">
        <f t="shared" si="15"/>
        <v/>
      </c>
      <c r="C104" s="236"/>
      <c r="D104" s="237" t="str">
        <f t="shared" si="16"/>
        <v/>
      </c>
      <c r="E104" s="238"/>
      <c r="F104" s="238"/>
      <c r="G104" s="238"/>
      <c r="H104" s="238"/>
      <c r="I104" s="238"/>
      <c r="J104" s="238"/>
      <c r="K104" s="238"/>
      <c r="L104" s="238"/>
      <c r="M104" s="238"/>
      <c r="N104" s="238"/>
      <c r="O104" s="238"/>
      <c r="P104" s="239"/>
      <c r="Q104" s="311" t="str">
        <f t="shared" si="11"/>
        <v/>
      </c>
      <c r="R104" s="312"/>
      <c r="S104" s="312"/>
      <c r="T104" s="312"/>
      <c r="U104" s="312"/>
      <c r="V104" s="313" t="str">
        <f t="shared" si="12"/>
        <v/>
      </c>
      <c r="W104" s="314"/>
      <c r="X104" s="314"/>
      <c r="Y104" s="314"/>
      <c r="Z104" s="314"/>
      <c r="AA104" s="311" t="str">
        <f t="shared" si="13"/>
        <v/>
      </c>
      <c r="AB104" s="312"/>
      <c r="AC104" s="312"/>
      <c r="AD104" s="312"/>
      <c r="AE104" s="312"/>
      <c r="AF104" s="315" t="str">
        <f t="shared" si="14"/>
        <v/>
      </c>
      <c r="AG104" s="316"/>
      <c r="AH104" s="316"/>
      <c r="AI104" s="316"/>
      <c r="AJ104" s="317"/>
    </row>
    <row r="105" spans="2:49" ht="27.9" customHeight="1" thickTop="1" thickBot="1" x14ac:dyDescent="0.2">
      <c r="B105" s="318" t="s">
        <v>61</v>
      </c>
      <c r="C105" s="319"/>
      <c r="D105" s="319"/>
      <c r="E105" s="319"/>
      <c r="F105" s="319"/>
      <c r="G105" s="319"/>
      <c r="H105" s="319"/>
      <c r="I105" s="319"/>
      <c r="J105" s="319"/>
      <c r="K105" s="319"/>
      <c r="L105" s="319"/>
      <c r="M105" s="319"/>
      <c r="N105" s="319"/>
      <c r="O105" s="319"/>
      <c r="P105" s="320"/>
      <c r="Q105" s="313">
        <f t="shared" si="11"/>
        <v>0</v>
      </c>
      <c r="R105" s="314"/>
      <c r="S105" s="314"/>
      <c r="T105" s="314"/>
      <c r="U105" s="314"/>
      <c r="V105" s="313">
        <f t="shared" si="12"/>
        <v>0</v>
      </c>
      <c r="W105" s="314"/>
      <c r="X105" s="314"/>
      <c r="Y105" s="314"/>
      <c r="Z105" s="314"/>
      <c r="AA105" s="313">
        <f t="shared" si="13"/>
        <v>0</v>
      </c>
      <c r="AB105" s="314"/>
      <c r="AC105" s="314"/>
      <c r="AD105" s="314"/>
      <c r="AE105" s="314"/>
      <c r="AF105" s="283">
        <f t="shared" si="14"/>
        <v>0</v>
      </c>
      <c r="AG105" s="284"/>
      <c r="AH105" s="284"/>
      <c r="AI105" s="284"/>
      <c r="AJ105" s="285"/>
    </row>
    <row r="106" spans="2:49" ht="9" customHeight="1" thickTop="1" x14ac:dyDescent="0.15">
      <c r="B106" s="270" t="s">
        <v>79</v>
      </c>
      <c r="C106" s="271"/>
      <c r="D106" s="271"/>
      <c r="E106" s="271"/>
      <c r="F106" s="271"/>
      <c r="G106" s="271"/>
      <c r="H106" s="271"/>
      <c r="I106" s="271"/>
      <c r="J106" s="271"/>
      <c r="K106" s="271"/>
      <c r="L106" s="271"/>
      <c r="M106" s="271"/>
      <c r="N106" s="271"/>
      <c r="O106" s="271"/>
      <c r="P106" s="271"/>
      <c r="Q106" s="271"/>
      <c r="R106" s="271"/>
      <c r="S106" s="271"/>
      <c r="T106" s="276" t="str">
        <f>IF(T66="","",T66)</f>
        <v/>
      </c>
      <c r="U106" s="276"/>
      <c r="V106" s="276"/>
      <c r="W106" s="276"/>
      <c r="X106" s="276"/>
      <c r="Y106" s="276"/>
      <c r="Z106" s="276"/>
      <c r="AA106" s="279" t="s">
        <v>62</v>
      </c>
      <c r="AB106" s="279"/>
      <c r="AC106" s="279"/>
      <c r="AD106" s="279"/>
      <c r="AE106" s="280"/>
      <c r="AF106" s="283">
        <f t="shared" si="14"/>
        <v>0</v>
      </c>
      <c r="AG106" s="284"/>
      <c r="AH106" s="284"/>
      <c r="AI106" s="284"/>
      <c r="AJ106" s="285"/>
    </row>
    <row r="107" spans="2:49" ht="9" customHeight="1" x14ac:dyDescent="0.15">
      <c r="B107" s="272"/>
      <c r="C107" s="273"/>
      <c r="D107" s="273"/>
      <c r="E107" s="273"/>
      <c r="F107" s="273"/>
      <c r="G107" s="273"/>
      <c r="H107" s="273"/>
      <c r="I107" s="273"/>
      <c r="J107" s="273"/>
      <c r="K107" s="273"/>
      <c r="L107" s="273"/>
      <c r="M107" s="273"/>
      <c r="N107" s="273"/>
      <c r="O107" s="273"/>
      <c r="P107" s="273"/>
      <c r="Q107" s="273"/>
      <c r="R107" s="273"/>
      <c r="S107" s="273"/>
      <c r="T107" s="277"/>
      <c r="U107" s="277"/>
      <c r="V107" s="277"/>
      <c r="W107" s="277"/>
      <c r="X107" s="277"/>
      <c r="Y107" s="277"/>
      <c r="Z107" s="277"/>
      <c r="AA107" s="281"/>
      <c r="AB107" s="281"/>
      <c r="AC107" s="281"/>
      <c r="AD107" s="281"/>
      <c r="AE107" s="282"/>
      <c r="AF107" s="286"/>
      <c r="AG107" s="287"/>
      <c r="AH107" s="287"/>
      <c r="AI107" s="287"/>
      <c r="AJ107" s="288"/>
    </row>
    <row r="108" spans="2:49" ht="9" customHeight="1" thickBot="1" x14ac:dyDescent="0.2">
      <c r="B108" s="274"/>
      <c r="C108" s="275"/>
      <c r="D108" s="275"/>
      <c r="E108" s="275"/>
      <c r="F108" s="275"/>
      <c r="G108" s="275"/>
      <c r="H108" s="275"/>
      <c r="I108" s="275"/>
      <c r="J108" s="275"/>
      <c r="K108" s="275"/>
      <c r="L108" s="275"/>
      <c r="M108" s="275"/>
      <c r="N108" s="275"/>
      <c r="O108" s="275"/>
      <c r="P108" s="275"/>
      <c r="Q108" s="275"/>
      <c r="R108" s="275"/>
      <c r="S108" s="275"/>
      <c r="T108" s="278"/>
      <c r="U108" s="278"/>
      <c r="V108" s="278"/>
      <c r="W108" s="278"/>
      <c r="X108" s="278"/>
      <c r="Y108" s="278"/>
      <c r="Z108" s="278"/>
      <c r="AA108" s="122"/>
      <c r="AB108" s="123" t="s">
        <v>63</v>
      </c>
      <c r="AC108" s="124">
        <f>IF(AC68="","",AC68)</f>
        <v>10</v>
      </c>
      <c r="AD108" s="125" t="s">
        <v>64</v>
      </c>
      <c r="AE108" s="126" t="s">
        <v>65</v>
      </c>
      <c r="AF108" s="289" t="str">
        <f>IF(AF68="","",AF68)</f>
        <v/>
      </c>
      <c r="AG108" s="290"/>
      <c r="AH108" s="290"/>
      <c r="AI108" s="290"/>
      <c r="AJ108" s="291"/>
      <c r="AM108" s="106"/>
    </row>
    <row r="109" spans="2:49" ht="26.1" customHeight="1" thickTop="1" thickBot="1" x14ac:dyDescent="0.2">
      <c r="B109" s="292" t="s">
        <v>76</v>
      </c>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4"/>
      <c r="AF109" s="295">
        <f>IF(AF69="","",AF69)</f>
        <v>0</v>
      </c>
      <c r="AG109" s="296"/>
      <c r="AH109" s="296"/>
      <c r="AI109" s="296"/>
      <c r="AJ109" s="297"/>
      <c r="AS109" s="107"/>
    </row>
    <row r="110" spans="2:49" ht="9.9" customHeight="1" thickTop="1" x14ac:dyDescent="0.15">
      <c r="AL110" s="108"/>
      <c r="AM110" s="108"/>
      <c r="AN110" s="108"/>
    </row>
    <row r="111" spans="2:49" ht="9.9" customHeight="1" x14ac:dyDescent="0.15">
      <c r="B111" s="255" t="s">
        <v>66</v>
      </c>
      <c r="C111" s="256"/>
      <c r="D111" s="256"/>
      <c r="E111" s="256"/>
      <c r="F111" s="109"/>
      <c r="G111" s="109"/>
      <c r="H111" s="109"/>
      <c r="I111" s="109"/>
      <c r="J111" s="109"/>
      <c r="K111" s="109"/>
      <c r="L111" s="109"/>
      <c r="M111" s="109"/>
      <c r="N111" s="109"/>
      <c r="O111" s="109"/>
      <c r="P111" s="110"/>
      <c r="Q111" s="111"/>
      <c r="R111" s="303" t="s">
        <v>72</v>
      </c>
      <c r="S111" s="303"/>
      <c r="T111" s="303"/>
      <c r="U111" s="303"/>
      <c r="V111" s="303"/>
      <c r="W111" s="303"/>
      <c r="X111" s="252" t="s">
        <v>73</v>
      </c>
      <c r="Y111" s="304" t="s">
        <v>68</v>
      </c>
      <c r="Z111" s="305"/>
      <c r="AA111" s="305"/>
      <c r="AB111" s="305"/>
      <c r="AC111" s="305"/>
      <c r="AD111" s="305"/>
      <c r="AE111" s="305"/>
      <c r="AF111" s="305"/>
      <c r="AG111" s="305"/>
      <c r="AH111" s="305"/>
      <c r="AI111" s="305"/>
      <c r="AJ111" s="306"/>
      <c r="AL111" s="108"/>
      <c r="AM111" s="108"/>
      <c r="AN111" s="108"/>
    </row>
    <row r="112" spans="2:49" ht="9.9" customHeight="1" x14ac:dyDescent="0.15">
      <c r="B112" s="257"/>
      <c r="C112" s="251"/>
      <c r="D112" s="251"/>
      <c r="E112" s="251"/>
      <c r="F112" s="106"/>
      <c r="G112" s="106"/>
      <c r="H112" s="106"/>
      <c r="I112" s="106"/>
      <c r="J112" s="106"/>
      <c r="K112" s="106"/>
      <c r="L112" s="106"/>
      <c r="M112" s="106"/>
      <c r="N112" s="106"/>
      <c r="O112" s="106"/>
      <c r="P112" s="112"/>
      <c r="Q112" s="111"/>
      <c r="R112" s="303"/>
      <c r="S112" s="303"/>
      <c r="T112" s="303"/>
      <c r="U112" s="303"/>
      <c r="V112" s="303"/>
      <c r="W112" s="303"/>
      <c r="X112" s="252"/>
      <c r="Y112" s="307"/>
      <c r="Z112" s="308"/>
      <c r="AA112" s="308"/>
      <c r="AB112" s="308"/>
      <c r="AC112" s="308"/>
      <c r="AD112" s="308"/>
      <c r="AE112" s="308"/>
      <c r="AF112" s="308"/>
      <c r="AG112" s="308"/>
      <c r="AH112" s="308"/>
      <c r="AI112" s="308"/>
      <c r="AJ112" s="309"/>
      <c r="AL112" s="108"/>
      <c r="AM112" s="108"/>
      <c r="AN112" s="108"/>
      <c r="AO112" s="107"/>
      <c r="AP112" s="107"/>
      <c r="AQ112" s="107"/>
      <c r="AR112" s="107"/>
      <c r="AS112" s="107"/>
      <c r="AT112" s="107"/>
      <c r="AU112" s="107"/>
      <c r="AV112" s="107"/>
      <c r="AW112" s="107"/>
    </row>
    <row r="113" spans="2:49" ht="9.9" customHeight="1" x14ac:dyDescent="0.15">
      <c r="B113" s="257"/>
      <c r="C113" s="251"/>
      <c r="D113" s="251"/>
      <c r="E113" s="251"/>
      <c r="P113" s="113"/>
      <c r="Q113" s="111"/>
      <c r="R113" s="254" t="s">
        <v>69</v>
      </c>
      <c r="S113" s="254"/>
      <c r="T113" s="254"/>
      <c r="U113" s="254" t="s">
        <v>70</v>
      </c>
      <c r="V113" s="254"/>
      <c r="W113" s="254"/>
      <c r="X113" s="252"/>
      <c r="Y113" s="310" t="s">
        <v>69</v>
      </c>
      <c r="Z113" s="310"/>
      <c r="AA113" s="310"/>
      <c r="AB113" s="310" t="s">
        <v>69</v>
      </c>
      <c r="AC113" s="310"/>
      <c r="AD113" s="310"/>
      <c r="AE113" s="310" t="s">
        <v>69</v>
      </c>
      <c r="AF113" s="310"/>
      <c r="AG113" s="310"/>
      <c r="AH113" s="254" t="s">
        <v>70</v>
      </c>
      <c r="AI113" s="254"/>
      <c r="AJ113" s="254"/>
      <c r="AL113" s="108"/>
      <c r="AM113" s="108"/>
      <c r="AN113" s="108"/>
      <c r="AO113" s="107"/>
      <c r="AP113" s="107"/>
      <c r="AQ113" s="107"/>
      <c r="AR113" s="107"/>
      <c r="AS113" s="107"/>
      <c r="AT113" s="107"/>
      <c r="AU113" s="107"/>
      <c r="AV113" s="107"/>
      <c r="AW113" s="107"/>
    </row>
    <row r="114" spans="2:49" ht="9.9" customHeight="1" x14ac:dyDescent="0.15">
      <c r="B114" s="245" t="str">
        <f>IF(B74="","",B74)</f>
        <v/>
      </c>
      <c r="C114" s="246"/>
      <c r="D114" s="246"/>
      <c r="E114" s="246"/>
      <c r="F114" s="246"/>
      <c r="G114" s="246"/>
      <c r="H114" s="246"/>
      <c r="I114" s="246"/>
      <c r="J114" s="246"/>
      <c r="K114" s="246"/>
      <c r="L114" s="246"/>
      <c r="M114" s="246"/>
      <c r="N114" s="246"/>
      <c r="O114" s="246"/>
      <c r="P114" s="247"/>
      <c r="Q114" s="111"/>
      <c r="R114" s="254"/>
      <c r="S114" s="254"/>
      <c r="T114" s="254"/>
      <c r="U114" s="254"/>
      <c r="V114" s="254"/>
      <c r="W114" s="254"/>
      <c r="X114" s="252"/>
      <c r="Y114" s="253"/>
      <c r="Z114" s="253"/>
      <c r="AA114" s="253"/>
      <c r="AB114" s="253"/>
      <c r="AC114" s="253"/>
      <c r="AD114" s="253"/>
      <c r="AE114" s="253"/>
      <c r="AF114" s="253"/>
      <c r="AG114" s="253"/>
      <c r="AH114" s="254"/>
      <c r="AI114" s="254"/>
      <c r="AJ114" s="254"/>
      <c r="AL114" s="114"/>
      <c r="AM114" s="115"/>
      <c r="AN114" s="115"/>
      <c r="AO114" s="115"/>
      <c r="AP114" s="115"/>
      <c r="AQ114" s="115"/>
      <c r="AR114" s="116"/>
      <c r="AS114" s="115"/>
      <c r="AT114" s="115"/>
      <c r="AU114" s="115"/>
      <c r="AV114" s="115"/>
      <c r="AW114" s="115"/>
    </row>
    <row r="115" spans="2:49" ht="9.9" customHeight="1" x14ac:dyDescent="0.15">
      <c r="B115" s="248"/>
      <c r="C115" s="249"/>
      <c r="D115" s="249"/>
      <c r="E115" s="249"/>
      <c r="F115" s="249"/>
      <c r="G115" s="249"/>
      <c r="H115" s="249"/>
      <c r="I115" s="249"/>
      <c r="J115" s="249"/>
      <c r="K115" s="249"/>
      <c r="L115" s="249"/>
      <c r="M115" s="249"/>
      <c r="N115" s="249"/>
      <c r="O115" s="249"/>
      <c r="P115" s="250"/>
      <c r="Q115" s="111"/>
      <c r="R115" s="254"/>
      <c r="S115" s="254"/>
      <c r="T115" s="254"/>
      <c r="U115" s="254"/>
      <c r="V115" s="254"/>
      <c r="W115" s="254"/>
      <c r="X115" s="252"/>
      <c r="Y115" s="252"/>
      <c r="Z115" s="252"/>
      <c r="AA115" s="252"/>
      <c r="AB115" s="253"/>
      <c r="AC115" s="253"/>
      <c r="AD115" s="253"/>
      <c r="AE115" s="253"/>
      <c r="AF115" s="253"/>
      <c r="AG115" s="253"/>
      <c r="AH115" s="253"/>
      <c r="AI115" s="253"/>
      <c r="AJ115" s="253"/>
      <c r="AK115" s="115"/>
      <c r="AL115" s="115"/>
      <c r="AM115" s="116"/>
      <c r="AN115" s="115"/>
      <c r="AO115" s="115"/>
      <c r="AP115" s="115"/>
      <c r="AQ115" s="115"/>
      <c r="AR115" s="115"/>
    </row>
    <row r="116" spans="2:49" ht="9.9" customHeight="1" x14ac:dyDescent="0.15">
      <c r="B116" s="248" t="str">
        <f t="shared" ref="B116" si="17">IF(B76="","",B76)</f>
        <v/>
      </c>
      <c r="C116" s="249"/>
      <c r="D116" s="249"/>
      <c r="E116" s="249"/>
      <c r="F116" s="249"/>
      <c r="G116" s="249"/>
      <c r="H116" s="249"/>
      <c r="I116" s="249"/>
      <c r="J116" s="249"/>
      <c r="K116" s="249"/>
      <c r="L116" s="249"/>
      <c r="M116" s="249"/>
      <c r="N116" s="249"/>
      <c r="O116" s="249"/>
      <c r="P116" s="250"/>
      <c r="Q116" s="111"/>
      <c r="R116" s="254"/>
      <c r="S116" s="254"/>
      <c r="T116" s="254"/>
      <c r="U116" s="254"/>
      <c r="V116" s="254"/>
      <c r="W116" s="254"/>
      <c r="X116" s="252"/>
      <c r="Y116" s="252"/>
      <c r="Z116" s="252"/>
      <c r="AA116" s="252"/>
      <c r="AB116" s="254"/>
      <c r="AC116" s="254"/>
      <c r="AD116" s="254"/>
      <c r="AE116" s="254"/>
      <c r="AF116" s="254"/>
      <c r="AG116" s="254"/>
      <c r="AH116" s="254"/>
      <c r="AI116" s="254"/>
      <c r="AJ116" s="254"/>
      <c r="AK116" s="115"/>
      <c r="AL116" s="115"/>
      <c r="AM116" s="116"/>
      <c r="AN116" s="115"/>
      <c r="AO116" s="115"/>
      <c r="AP116" s="115"/>
      <c r="AQ116" s="115"/>
      <c r="AR116" s="115"/>
    </row>
    <row r="117" spans="2:49" ht="9.9" customHeight="1" x14ac:dyDescent="0.15">
      <c r="B117" s="248"/>
      <c r="C117" s="249"/>
      <c r="D117" s="249"/>
      <c r="E117" s="249"/>
      <c r="F117" s="249"/>
      <c r="G117" s="249"/>
      <c r="H117" s="249"/>
      <c r="I117" s="249"/>
      <c r="J117" s="249"/>
      <c r="K117" s="249"/>
      <c r="L117" s="249"/>
      <c r="M117" s="249"/>
      <c r="N117" s="249"/>
      <c r="O117" s="249"/>
      <c r="P117" s="250"/>
      <c r="Q117" s="111"/>
      <c r="R117" s="254"/>
      <c r="S117" s="254"/>
      <c r="T117" s="254"/>
      <c r="U117" s="254"/>
      <c r="V117" s="254"/>
      <c r="W117" s="254"/>
      <c r="X117" s="252"/>
      <c r="Y117" s="252"/>
      <c r="Z117" s="252"/>
      <c r="AA117" s="252"/>
      <c r="AB117" s="254"/>
      <c r="AC117" s="254"/>
      <c r="AD117" s="254"/>
      <c r="AE117" s="254"/>
      <c r="AF117" s="254"/>
      <c r="AG117" s="254"/>
      <c r="AH117" s="254"/>
      <c r="AI117" s="254"/>
      <c r="AJ117" s="254"/>
      <c r="AK117" s="115"/>
      <c r="AL117" s="115"/>
      <c r="AM117" s="116"/>
      <c r="AN117" s="115"/>
      <c r="AO117" s="115"/>
      <c r="AP117" s="115"/>
      <c r="AQ117" s="115"/>
      <c r="AR117" s="115"/>
    </row>
    <row r="118" spans="2:49" ht="9.9" customHeight="1" x14ac:dyDescent="0.15">
      <c r="B118" s="248" t="str">
        <f t="shared" ref="B118" si="18">IF(B78="","",B78)</f>
        <v/>
      </c>
      <c r="C118" s="249"/>
      <c r="D118" s="249"/>
      <c r="E118" s="249"/>
      <c r="F118" s="249"/>
      <c r="G118" s="249"/>
      <c r="H118" s="249"/>
      <c r="I118" s="249"/>
      <c r="J118" s="249"/>
      <c r="K118" s="249"/>
      <c r="L118" s="249"/>
      <c r="M118" s="249"/>
      <c r="N118" s="249"/>
      <c r="O118" s="249"/>
      <c r="P118" s="250"/>
      <c r="Q118" s="111"/>
      <c r="R118" s="254"/>
      <c r="S118" s="254"/>
      <c r="T118" s="254"/>
      <c r="U118" s="254"/>
      <c r="V118" s="254"/>
      <c r="W118" s="254"/>
      <c r="X118" s="252"/>
      <c r="Y118" s="252"/>
      <c r="Z118" s="252"/>
      <c r="AA118" s="252"/>
      <c r="AB118" s="254"/>
      <c r="AC118" s="254"/>
      <c r="AD118" s="254"/>
      <c r="AE118" s="254"/>
      <c r="AF118" s="254"/>
      <c r="AG118" s="254"/>
      <c r="AH118" s="254"/>
      <c r="AI118" s="254"/>
      <c r="AJ118" s="254"/>
      <c r="AK118" s="115"/>
      <c r="AL118" s="115"/>
      <c r="AM118" s="116"/>
      <c r="AN118" s="115"/>
      <c r="AO118" s="115"/>
      <c r="AP118" s="115"/>
      <c r="AQ118" s="115"/>
      <c r="AR118" s="115"/>
    </row>
    <row r="119" spans="2:49" ht="9.9" customHeight="1" x14ac:dyDescent="0.15">
      <c r="B119" s="300"/>
      <c r="C119" s="301"/>
      <c r="D119" s="301"/>
      <c r="E119" s="301"/>
      <c r="F119" s="301"/>
      <c r="G119" s="301"/>
      <c r="H119" s="301"/>
      <c r="I119" s="301"/>
      <c r="J119" s="301"/>
      <c r="K119" s="301"/>
      <c r="L119" s="301"/>
      <c r="M119" s="301"/>
      <c r="N119" s="301"/>
      <c r="O119" s="301"/>
      <c r="P119" s="302"/>
      <c r="Q119" s="111"/>
      <c r="R119" s="254"/>
      <c r="S119" s="254"/>
      <c r="T119" s="254"/>
      <c r="U119" s="254"/>
      <c r="V119" s="254"/>
      <c r="W119" s="254"/>
      <c r="X119" s="252"/>
      <c r="Y119" s="253"/>
      <c r="Z119" s="253"/>
      <c r="AA119" s="253"/>
      <c r="AB119" s="254"/>
      <c r="AC119" s="254"/>
      <c r="AD119" s="254"/>
      <c r="AE119" s="254"/>
      <c r="AF119" s="254"/>
      <c r="AG119" s="254"/>
      <c r="AH119" s="254"/>
      <c r="AI119" s="254"/>
      <c r="AJ119" s="254"/>
      <c r="AK119" s="115"/>
      <c r="AL119" s="115"/>
      <c r="AM119" s="116"/>
      <c r="AN119" s="115"/>
      <c r="AO119" s="115"/>
      <c r="AP119" s="115"/>
      <c r="AQ119" s="115"/>
      <c r="AR119" s="115"/>
    </row>
    <row r="120" spans="2:49" ht="9.15" customHeight="1" x14ac:dyDescent="0.15"/>
  </sheetData>
  <mergeCells count="372">
    <mergeCell ref="B5:AD8"/>
    <mergeCell ref="AF5:AJ5"/>
    <mergeCell ref="AK5:AW5"/>
    <mergeCell ref="AF6:AJ6"/>
    <mergeCell ref="AF7:AJ8"/>
    <mergeCell ref="AK7:AV7"/>
    <mergeCell ref="AK8:AV8"/>
    <mergeCell ref="I1:AQ2"/>
    <mergeCell ref="T3:V3"/>
    <mergeCell ref="X3:Y3"/>
    <mergeCell ref="AA3:AB3"/>
    <mergeCell ref="AR3:AW3"/>
    <mergeCell ref="AR4:AW4"/>
    <mergeCell ref="AL6:AR6"/>
    <mergeCell ref="AS6:AU6"/>
    <mergeCell ref="AV6:AW6"/>
    <mergeCell ref="B11:F11"/>
    <mergeCell ref="G11:AD11"/>
    <mergeCell ref="AF11:AJ11"/>
    <mergeCell ref="AK11:AV11"/>
    <mergeCell ref="B12:F12"/>
    <mergeCell ref="G12:AD12"/>
    <mergeCell ref="AF12:AJ12"/>
    <mergeCell ref="AK12:AV12"/>
    <mergeCell ref="B9:F9"/>
    <mergeCell ref="G9:AD9"/>
    <mergeCell ref="AF9:AJ10"/>
    <mergeCell ref="AK9:AV9"/>
    <mergeCell ref="B10:F10"/>
    <mergeCell ref="G10:AD10"/>
    <mergeCell ref="AK10:AV10"/>
    <mergeCell ref="Q16:U16"/>
    <mergeCell ref="V16:Z16"/>
    <mergeCell ref="AA16:AE16"/>
    <mergeCell ref="AF16:AJ16"/>
    <mergeCell ref="Q17:U17"/>
    <mergeCell ref="V17:Z17"/>
    <mergeCell ref="AA17:AE17"/>
    <mergeCell ref="AF17:AJ17"/>
    <mergeCell ref="Q14:U14"/>
    <mergeCell ref="V14:Z14"/>
    <mergeCell ref="AA14:AE14"/>
    <mergeCell ref="AF14:AJ14"/>
    <mergeCell ref="Q15:U15"/>
    <mergeCell ref="V15:Z15"/>
    <mergeCell ref="AA15:AE15"/>
    <mergeCell ref="AF15:AJ15"/>
    <mergeCell ref="Q20:U20"/>
    <mergeCell ref="V20:Z20"/>
    <mergeCell ref="AA20:AE20"/>
    <mergeCell ref="AF20:AJ20"/>
    <mergeCell ref="Q21:U21"/>
    <mergeCell ref="V21:Z21"/>
    <mergeCell ref="AA21:AE21"/>
    <mergeCell ref="AF21:AJ21"/>
    <mergeCell ref="Q18:U18"/>
    <mergeCell ref="V18:Z18"/>
    <mergeCell ref="AA18:AE18"/>
    <mergeCell ref="AF18:AJ18"/>
    <mergeCell ref="Q19:U19"/>
    <mergeCell ref="V19:Z19"/>
    <mergeCell ref="AA19:AE19"/>
    <mergeCell ref="AF19:AJ19"/>
    <mergeCell ref="V24:Z24"/>
    <mergeCell ref="AA24:AE24"/>
    <mergeCell ref="AF24:AJ24"/>
    <mergeCell ref="B25:P25"/>
    <mergeCell ref="Q25:U25"/>
    <mergeCell ref="V25:Z25"/>
    <mergeCell ref="AA25:AE25"/>
    <mergeCell ref="AF25:AJ25"/>
    <mergeCell ref="Q22:U22"/>
    <mergeCell ref="V22:Z22"/>
    <mergeCell ref="AA22:AE22"/>
    <mergeCell ref="AF22:AJ22"/>
    <mergeCell ref="Q23:U23"/>
    <mergeCell ref="V23:Z23"/>
    <mergeCell ref="AA23:AE23"/>
    <mergeCell ref="AF23:AJ23"/>
    <mergeCell ref="AW49:AW50"/>
    <mergeCell ref="B50:F50"/>
    <mergeCell ref="G50:AD50"/>
    <mergeCell ref="AK50:AV50"/>
    <mergeCell ref="AR43:AW43"/>
    <mergeCell ref="AR44:AW44"/>
    <mergeCell ref="B45:AD48"/>
    <mergeCell ref="AF45:AJ45"/>
    <mergeCell ref="AK45:AW45"/>
    <mergeCell ref="AF46:AJ46"/>
    <mergeCell ref="AF47:AJ48"/>
    <mergeCell ref="AK47:AV47"/>
    <mergeCell ref="AK48:AV48"/>
    <mergeCell ref="T43:V43"/>
    <mergeCell ref="X43:Y43"/>
    <mergeCell ref="AA43:AB43"/>
    <mergeCell ref="AL46:AR46"/>
    <mergeCell ref="AS46:AU46"/>
    <mergeCell ref="AV46:AW46"/>
    <mergeCell ref="AK51:AV51"/>
    <mergeCell ref="B52:F52"/>
    <mergeCell ref="G52:AD52"/>
    <mergeCell ref="AF52:AJ52"/>
    <mergeCell ref="AK52:AV52"/>
    <mergeCell ref="B49:F49"/>
    <mergeCell ref="G49:AD49"/>
    <mergeCell ref="AF49:AJ50"/>
    <mergeCell ref="AK49:AV49"/>
    <mergeCell ref="Q54:U54"/>
    <mergeCell ref="V54:Z54"/>
    <mergeCell ref="AA54:AE54"/>
    <mergeCell ref="AF54:AJ54"/>
    <mergeCell ref="Q55:U55"/>
    <mergeCell ref="V55:Z55"/>
    <mergeCell ref="AA55:AE55"/>
    <mergeCell ref="AF55:AJ55"/>
    <mergeCell ref="B51:F51"/>
    <mergeCell ref="G51:AD51"/>
    <mergeCell ref="AF51:AJ51"/>
    <mergeCell ref="Q58:U58"/>
    <mergeCell ref="V58:Z58"/>
    <mergeCell ref="AA58:AE58"/>
    <mergeCell ref="AF58:AJ58"/>
    <mergeCell ref="Q59:U59"/>
    <mergeCell ref="V59:Z59"/>
    <mergeCell ref="AA59:AE59"/>
    <mergeCell ref="AF59:AJ59"/>
    <mergeCell ref="Q56:U56"/>
    <mergeCell ref="V56:Z56"/>
    <mergeCell ref="AA56:AE56"/>
    <mergeCell ref="AF56:AJ56"/>
    <mergeCell ref="Q57:U57"/>
    <mergeCell ref="V57:Z57"/>
    <mergeCell ref="AA57:AE57"/>
    <mergeCell ref="AF57:AJ57"/>
    <mergeCell ref="Q62:U62"/>
    <mergeCell ref="V62:Z62"/>
    <mergeCell ref="AA62:AE62"/>
    <mergeCell ref="AF62:AJ62"/>
    <mergeCell ref="Q63:U63"/>
    <mergeCell ref="V63:Z63"/>
    <mergeCell ref="AA63:AE63"/>
    <mergeCell ref="AF63:AJ63"/>
    <mergeCell ref="Q60:U60"/>
    <mergeCell ref="V60:Z60"/>
    <mergeCell ref="AA60:AE60"/>
    <mergeCell ref="AF60:AJ60"/>
    <mergeCell ref="Q61:U61"/>
    <mergeCell ref="V61:Z61"/>
    <mergeCell ref="AA61:AE61"/>
    <mergeCell ref="AF61:AJ61"/>
    <mergeCell ref="B76:P77"/>
    <mergeCell ref="B78:P79"/>
    <mergeCell ref="B66:S68"/>
    <mergeCell ref="T66:Z68"/>
    <mergeCell ref="AA66:AE67"/>
    <mergeCell ref="AF66:AJ68"/>
    <mergeCell ref="B69:AE69"/>
    <mergeCell ref="AF69:AJ69"/>
    <mergeCell ref="Q64:U64"/>
    <mergeCell ref="V64:Z64"/>
    <mergeCell ref="AA64:AE64"/>
    <mergeCell ref="AF64:AJ64"/>
    <mergeCell ref="B65:P65"/>
    <mergeCell ref="Q65:U65"/>
    <mergeCell ref="V65:Z65"/>
    <mergeCell ref="AA65:AE65"/>
    <mergeCell ref="AF65:AJ65"/>
    <mergeCell ref="T83:V83"/>
    <mergeCell ref="X83:Y83"/>
    <mergeCell ref="AA83:AB83"/>
    <mergeCell ref="AX84:BD84"/>
    <mergeCell ref="AX83:BD83"/>
    <mergeCell ref="Y71:AJ72"/>
    <mergeCell ref="R73:T74"/>
    <mergeCell ref="U73:W74"/>
    <mergeCell ref="Y73:AA74"/>
    <mergeCell ref="AB73:AD74"/>
    <mergeCell ref="AE73:AG74"/>
    <mergeCell ref="AH73:AJ74"/>
    <mergeCell ref="AH75:AJ79"/>
    <mergeCell ref="AW89:AW90"/>
    <mergeCell ref="B90:F90"/>
    <mergeCell ref="G90:AD90"/>
    <mergeCell ref="AK90:AV90"/>
    <mergeCell ref="B85:AD88"/>
    <mergeCell ref="AF85:AJ85"/>
    <mergeCell ref="AK85:AW85"/>
    <mergeCell ref="AF86:AJ86"/>
    <mergeCell ref="AF87:AJ88"/>
    <mergeCell ref="AK87:AV87"/>
    <mergeCell ref="AK88:AV88"/>
    <mergeCell ref="AL86:AR86"/>
    <mergeCell ref="AS86:AU86"/>
    <mergeCell ref="AV86:AW86"/>
    <mergeCell ref="AK91:AV91"/>
    <mergeCell ref="B92:F92"/>
    <mergeCell ref="G92:AD92"/>
    <mergeCell ref="AF92:AJ92"/>
    <mergeCell ref="AK92:AV92"/>
    <mergeCell ref="B89:F89"/>
    <mergeCell ref="G89:AD89"/>
    <mergeCell ref="AF89:AJ90"/>
    <mergeCell ref="AK89:AV89"/>
    <mergeCell ref="Q94:U94"/>
    <mergeCell ref="V94:Z94"/>
    <mergeCell ref="AA94:AE94"/>
    <mergeCell ref="AF94:AJ94"/>
    <mergeCell ref="Q95:U95"/>
    <mergeCell ref="V95:Z95"/>
    <mergeCell ref="AA95:AE95"/>
    <mergeCell ref="AF95:AJ95"/>
    <mergeCell ref="B91:F91"/>
    <mergeCell ref="G91:AD91"/>
    <mergeCell ref="AF91:AJ91"/>
    <mergeCell ref="Q98:U98"/>
    <mergeCell ref="V98:Z98"/>
    <mergeCell ref="AA98:AE98"/>
    <mergeCell ref="AF98:AJ98"/>
    <mergeCell ref="Q99:U99"/>
    <mergeCell ref="V99:Z99"/>
    <mergeCell ref="AA99:AE99"/>
    <mergeCell ref="AF99:AJ99"/>
    <mergeCell ref="Q96:U96"/>
    <mergeCell ref="V96:Z96"/>
    <mergeCell ref="AA96:AE96"/>
    <mergeCell ref="AF96:AJ96"/>
    <mergeCell ref="Q97:U97"/>
    <mergeCell ref="V97:Z97"/>
    <mergeCell ref="AA97:AE97"/>
    <mergeCell ref="AF97:AJ97"/>
    <mergeCell ref="Q102:U102"/>
    <mergeCell ref="V102:Z102"/>
    <mergeCell ref="AA102:AE102"/>
    <mergeCell ref="AF102:AJ102"/>
    <mergeCell ref="Q103:U103"/>
    <mergeCell ref="V103:Z103"/>
    <mergeCell ref="AA103:AE103"/>
    <mergeCell ref="AF103:AJ103"/>
    <mergeCell ref="Q100:U100"/>
    <mergeCell ref="V100:Z100"/>
    <mergeCell ref="AA100:AE100"/>
    <mergeCell ref="AF100:AJ100"/>
    <mergeCell ref="Q101:U101"/>
    <mergeCell ref="V101:Z101"/>
    <mergeCell ref="AA101:AE101"/>
    <mergeCell ref="AF101:AJ101"/>
    <mergeCell ref="AE113:AG114"/>
    <mergeCell ref="AH113:AJ114"/>
    <mergeCell ref="B106:S108"/>
    <mergeCell ref="T106:Z108"/>
    <mergeCell ref="AA106:AE107"/>
    <mergeCell ref="AF106:AJ108"/>
    <mergeCell ref="B109:AE109"/>
    <mergeCell ref="AF109:AJ109"/>
    <mergeCell ref="Q104:U104"/>
    <mergeCell ref="V104:Z104"/>
    <mergeCell ref="AA104:AE104"/>
    <mergeCell ref="AF104:AJ104"/>
    <mergeCell ref="B105:P105"/>
    <mergeCell ref="Q105:U105"/>
    <mergeCell ref="V105:Z105"/>
    <mergeCell ref="AA105:AE105"/>
    <mergeCell ref="AF105:AJ105"/>
    <mergeCell ref="AH115:AJ119"/>
    <mergeCell ref="B116:P117"/>
    <mergeCell ref="B118:P119"/>
    <mergeCell ref="B14:C14"/>
    <mergeCell ref="D14:P14"/>
    <mergeCell ref="B15:C15"/>
    <mergeCell ref="D15:P15"/>
    <mergeCell ref="B16:C16"/>
    <mergeCell ref="D16:P16"/>
    <mergeCell ref="B17:C17"/>
    <mergeCell ref="B114:P115"/>
    <mergeCell ref="R115:T119"/>
    <mergeCell ref="U115:W119"/>
    <mergeCell ref="Y115:AA119"/>
    <mergeCell ref="AB115:AD119"/>
    <mergeCell ref="AE115:AG119"/>
    <mergeCell ref="B111:E113"/>
    <mergeCell ref="R111:W112"/>
    <mergeCell ref="X111:X119"/>
    <mergeCell ref="Y111:AJ112"/>
    <mergeCell ref="R113:T114"/>
    <mergeCell ref="U113:W114"/>
    <mergeCell ref="Y113:AA114"/>
    <mergeCell ref="AB113:AD114"/>
    <mergeCell ref="B21:C21"/>
    <mergeCell ref="D21:P21"/>
    <mergeCell ref="B22:C22"/>
    <mergeCell ref="D22:P22"/>
    <mergeCell ref="B23:C23"/>
    <mergeCell ref="D23:P23"/>
    <mergeCell ref="D17:P17"/>
    <mergeCell ref="B18:C18"/>
    <mergeCell ref="D18:P18"/>
    <mergeCell ref="B19:C19"/>
    <mergeCell ref="D19:P19"/>
    <mergeCell ref="B20:C20"/>
    <mergeCell ref="D20:P20"/>
    <mergeCell ref="B56:C56"/>
    <mergeCell ref="D56:P56"/>
    <mergeCell ref="B57:C57"/>
    <mergeCell ref="D57:P57"/>
    <mergeCell ref="B58:C58"/>
    <mergeCell ref="D58:P58"/>
    <mergeCell ref="B24:C24"/>
    <mergeCell ref="D24:P24"/>
    <mergeCell ref="B54:C54"/>
    <mergeCell ref="D54:P54"/>
    <mergeCell ref="B55:C55"/>
    <mergeCell ref="D55:P55"/>
    <mergeCell ref="B31:E33"/>
    <mergeCell ref="B34:P35"/>
    <mergeCell ref="B36:P37"/>
    <mergeCell ref="B38:P39"/>
    <mergeCell ref="I41:AQ42"/>
    <mergeCell ref="B26:S28"/>
    <mergeCell ref="T26:Z28"/>
    <mergeCell ref="AA26:AE27"/>
    <mergeCell ref="AF26:AJ28"/>
    <mergeCell ref="B29:AE29"/>
    <mergeCell ref="AF29:AJ29"/>
    <mergeCell ref="Q24:U24"/>
    <mergeCell ref="B96:C96"/>
    <mergeCell ref="D96:P96"/>
    <mergeCell ref="B62:C62"/>
    <mergeCell ref="D62:P62"/>
    <mergeCell ref="B63:C63"/>
    <mergeCell ref="D63:P63"/>
    <mergeCell ref="B64:C64"/>
    <mergeCell ref="D64:P64"/>
    <mergeCell ref="B59:C59"/>
    <mergeCell ref="D59:P59"/>
    <mergeCell ref="B60:C60"/>
    <mergeCell ref="D60:P60"/>
    <mergeCell ref="B61:C61"/>
    <mergeCell ref="D61:P61"/>
    <mergeCell ref="I81:AQ82"/>
    <mergeCell ref="B74:P75"/>
    <mergeCell ref="R75:T79"/>
    <mergeCell ref="U75:W79"/>
    <mergeCell ref="Y75:AA79"/>
    <mergeCell ref="AB75:AD79"/>
    <mergeCell ref="AE75:AG79"/>
    <mergeCell ref="B71:E73"/>
    <mergeCell ref="R71:W72"/>
    <mergeCell ref="X71:X79"/>
    <mergeCell ref="AX46:BD46"/>
    <mergeCell ref="AX86:BD86"/>
    <mergeCell ref="AY43:BD43"/>
    <mergeCell ref="AY44:BD44"/>
    <mergeCell ref="B103:C103"/>
    <mergeCell ref="D103:P103"/>
    <mergeCell ref="B104:C104"/>
    <mergeCell ref="D104:P104"/>
    <mergeCell ref="B100:C100"/>
    <mergeCell ref="D100:P100"/>
    <mergeCell ref="B101:C101"/>
    <mergeCell ref="D101:P101"/>
    <mergeCell ref="B102:C102"/>
    <mergeCell ref="D102:P102"/>
    <mergeCell ref="B97:C97"/>
    <mergeCell ref="D97:P97"/>
    <mergeCell ref="B98:C98"/>
    <mergeCell ref="D98:P98"/>
    <mergeCell ref="B99:C99"/>
    <mergeCell ref="D99:P99"/>
    <mergeCell ref="B94:C94"/>
    <mergeCell ref="D94:P94"/>
    <mergeCell ref="B95:C95"/>
    <mergeCell ref="D95:P95"/>
  </mergeCells>
  <phoneticPr fontId="5"/>
  <dataValidations count="5">
    <dataValidation type="list" allowBlank="1" showInputMessage="1" showErrorMessage="1" sqref="WWK98314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C28 JY68 TU68 ADQ68 ANM68 AXI68 BHE68 BRA68 CAW68 CKS68 CUO68 DEK68 DOG68 DYC68 EHY68 ERU68 FBQ68 FLM68 FVI68 GFE68 GPA68 GYW68 HIS68 HSO68 ICK68 IMG68 IWC68 JFY68 JPU68 JZQ68 KJM68 KTI68 LDE68 LNA68 LWW68 MGS68 MQO68 NAK68 NKG68 NUC68 ODY68 ONU68 OXQ68 PHM68 PRI68 QBE68 QLA68 QUW68 RES68 ROO68 RYK68 SIG68 SSC68 TBY68 TLU68 TVQ68 UFM68 UPI68 UZE68 VJA68 VSW68 WCS68 WMO68 WWK68 AC65606 JY65606 TU65606 ADQ65606 ANM65606 AXI65606 BHE65606 BRA65606 CAW65606 CKS65606 CUO65606 DEK65606 DOG65606 DYC65606 EHY65606 ERU65606 FBQ65606 FLM65606 FVI65606 GFE65606 GPA65606 GYW65606 HIS65606 HSO65606 ICK65606 IMG65606 IWC65606 JFY65606 JPU65606 JZQ65606 KJM65606 KTI65606 LDE65606 LNA65606 LWW65606 MGS65606 MQO65606 NAK65606 NKG65606 NUC65606 ODY65606 ONU65606 OXQ65606 PHM65606 PRI65606 QBE65606 QLA65606 QUW65606 RES65606 ROO65606 RYK65606 SIG65606 SSC65606 TBY65606 TLU65606 TVQ65606 UFM65606 UPI65606 UZE65606 VJA65606 VSW65606 WCS65606 WMO65606 WWK65606 AC131142 JY131142 TU131142 ADQ131142 ANM131142 AXI131142 BHE131142 BRA131142 CAW131142 CKS131142 CUO131142 DEK131142 DOG131142 DYC131142 EHY131142 ERU131142 FBQ131142 FLM131142 FVI131142 GFE131142 GPA131142 GYW131142 HIS131142 HSO131142 ICK131142 IMG131142 IWC131142 JFY131142 JPU131142 JZQ131142 KJM131142 KTI131142 LDE131142 LNA131142 LWW131142 MGS131142 MQO131142 NAK131142 NKG131142 NUC131142 ODY131142 ONU131142 OXQ131142 PHM131142 PRI131142 QBE131142 QLA131142 QUW131142 RES131142 ROO131142 RYK131142 SIG131142 SSC131142 TBY131142 TLU131142 TVQ131142 UFM131142 UPI131142 UZE131142 VJA131142 VSW131142 WCS131142 WMO131142 WWK131142 AC196678 JY196678 TU196678 ADQ196678 ANM196678 AXI196678 BHE196678 BRA196678 CAW196678 CKS196678 CUO196678 DEK196678 DOG196678 DYC196678 EHY196678 ERU196678 FBQ196678 FLM196678 FVI196678 GFE196678 GPA196678 GYW196678 HIS196678 HSO196678 ICK196678 IMG196678 IWC196678 JFY196678 JPU196678 JZQ196678 KJM196678 KTI196678 LDE196678 LNA196678 LWW196678 MGS196678 MQO196678 NAK196678 NKG196678 NUC196678 ODY196678 ONU196678 OXQ196678 PHM196678 PRI196678 QBE196678 QLA196678 QUW196678 RES196678 ROO196678 RYK196678 SIG196678 SSC196678 TBY196678 TLU196678 TVQ196678 UFM196678 UPI196678 UZE196678 VJA196678 VSW196678 WCS196678 WMO196678 WWK196678 AC262214 JY262214 TU262214 ADQ262214 ANM262214 AXI262214 BHE262214 BRA262214 CAW262214 CKS262214 CUO262214 DEK262214 DOG262214 DYC262214 EHY262214 ERU262214 FBQ262214 FLM262214 FVI262214 GFE262214 GPA262214 GYW262214 HIS262214 HSO262214 ICK262214 IMG262214 IWC262214 JFY262214 JPU262214 JZQ262214 KJM262214 KTI262214 LDE262214 LNA262214 LWW262214 MGS262214 MQO262214 NAK262214 NKG262214 NUC262214 ODY262214 ONU262214 OXQ262214 PHM262214 PRI262214 QBE262214 QLA262214 QUW262214 RES262214 ROO262214 RYK262214 SIG262214 SSC262214 TBY262214 TLU262214 TVQ262214 UFM262214 UPI262214 UZE262214 VJA262214 VSW262214 WCS262214 WMO262214 WWK262214 AC327750 JY327750 TU327750 ADQ327750 ANM327750 AXI327750 BHE327750 BRA327750 CAW327750 CKS327750 CUO327750 DEK327750 DOG327750 DYC327750 EHY327750 ERU327750 FBQ327750 FLM327750 FVI327750 GFE327750 GPA327750 GYW327750 HIS327750 HSO327750 ICK327750 IMG327750 IWC327750 JFY327750 JPU327750 JZQ327750 KJM327750 KTI327750 LDE327750 LNA327750 LWW327750 MGS327750 MQO327750 NAK327750 NKG327750 NUC327750 ODY327750 ONU327750 OXQ327750 PHM327750 PRI327750 QBE327750 QLA327750 QUW327750 RES327750 ROO327750 RYK327750 SIG327750 SSC327750 TBY327750 TLU327750 TVQ327750 UFM327750 UPI327750 UZE327750 VJA327750 VSW327750 WCS327750 WMO327750 WWK327750 AC393286 JY393286 TU393286 ADQ393286 ANM393286 AXI393286 BHE393286 BRA393286 CAW393286 CKS393286 CUO393286 DEK393286 DOG393286 DYC393286 EHY393286 ERU393286 FBQ393286 FLM393286 FVI393286 GFE393286 GPA393286 GYW393286 HIS393286 HSO393286 ICK393286 IMG393286 IWC393286 JFY393286 JPU393286 JZQ393286 KJM393286 KTI393286 LDE393286 LNA393286 LWW393286 MGS393286 MQO393286 NAK393286 NKG393286 NUC393286 ODY393286 ONU393286 OXQ393286 PHM393286 PRI393286 QBE393286 QLA393286 QUW393286 RES393286 ROO393286 RYK393286 SIG393286 SSC393286 TBY393286 TLU393286 TVQ393286 UFM393286 UPI393286 UZE393286 VJA393286 VSW393286 WCS393286 WMO393286 WWK393286 AC458822 JY458822 TU458822 ADQ458822 ANM458822 AXI458822 BHE458822 BRA458822 CAW458822 CKS458822 CUO458822 DEK458822 DOG458822 DYC458822 EHY458822 ERU458822 FBQ458822 FLM458822 FVI458822 GFE458822 GPA458822 GYW458822 HIS458822 HSO458822 ICK458822 IMG458822 IWC458822 JFY458822 JPU458822 JZQ458822 KJM458822 KTI458822 LDE458822 LNA458822 LWW458822 MGS458822 MQO458822 NAK458822 NKG458822 NUC458822 ODY458822 ONU458822 OXQ458822 PHM458822 PRI458822 QBE458822 QLA458822 QUW458822 RES458822 ROO458822 RYK458822 SIG458822 SSC458822 TBY458822 TLU458822 TVQ458822 UFM458822 UPI458822 UZE458822 VJA458822 VSW458822 WCS458822 WMO458822 WWK458822 AC524358 JY524358 TU524358 ADQ524358 ANM524358 AXI524358 BHE524358 BRA524358 CAW524358 CKS524358 CUO524358 DEK524358 DOG524358 DYC524358 EHY524358 ERU524358 FBQ524358 FLM524358 FVI524358 GFE524358 GPA524358 GYW524358 HIS524358 HSO524358 ICK524358 IMG524358 IWC524358 JFY524358 JPU524358 JZQ524358 KJM524358 KTI524358 LDE524358 LNA524358 LWW524358 MGS524358 MQO524358 NAK524358 NKG524358 NUC524358 ODY524358 ONU524358 OXQ524358 PHM524358 PRI524358 QBE524358 QLA524358 QUW524358 RES524358 ROO524358 RYK524358 SIG524358 SSC524358 TBY524358 TLU524358 TVQ524358 UFM524358 UPI524358 UZE524358 VJA524358 VSW524358 WCS524358 WMO524358 WWK524358 AC589894 JY589894 TU589894 ADQ589894 ANM589894 AXI589894 BHE589894 BRA589894 CAW589894 CKS589894 CUO589894 DEK589894 DOG589894 DYC589894 EHY589894 ERU589894 FBQ589894 FLM589894 FVI589894 GFE589894 GPA589894 GYW589894 HIS589894 HSO589894 ICK589894 IMG589894 IWC589894 JFY589894 JPU589894 JZQ589894 KJM589894 KTI589894 LDE589894 LNA589894 LWW589894 MGS589894 MQO589894 NAK589894 NKG589894 NUC589894 ODY589894 ONU589894 OXQ589894 PHM589894 PRI589894 QBE589894 QLA589894 QUW589894 RES589894 ROO589894 RYK589894 SIG589894 SSC589894 TBY589894 TLU589894 TVQ589894 UFM589894 UPI589894 UZE589894 VJA589894 VSW589894 WCS589894 WMO589894 WWK589894 AC655430 JY655430 TU655430 ADQ655430 ANM655430 AXI655430 BHE655430 BRA655430 CAW655430 CKS655430 CUO655430 DEK655430 DOG655430 DYC655430 EHY655430 ERU655430 FBQ655430 FLM655430 FVI655430 GFE655430 GPA655430 GYW655430 HIS655430 HSO655430 ICK655430 IMG655430 IWC655430 JFY655430 JPU655430 JZQ655430 KJM655430 KTI655430 LDE655430 LNA655430 LWW655430 MGS655430 MQO655430 NAK655430 NKG655430 NUC655430 ODY655430 ONU655430 OXQ655430 PHM655430 PRI655430 QBE655430 QLA655430 QUW655430 RES655430 ROO655430 RYK655430 SIG655430 SSC655430 TBY655430 TLU655430 TVQ655430 UFM655430 UPI655430 UZE655430 VJA655430 VSW655430 WCS655430 WMO655430 WWK655430 AC720966 JY720966 TU720966 ADQ720966 ANM720966 AXI720966 BHE720966 BRA720966 CAW720966 CKS720966 CUO720966 DEK720966 DOG720966 DYC720966 EHY720966 ERU720966 FBQ720966 FLM720966 FVI720966 GFE720966 GPA720966 GYW720966 HIS720966 HSO720966 ICK720966 IMG720966 IWC720966 JFY720966 JPU720966 JZQ720966 KJM720966 KTI720966 LDE720966 LNA720966 LWW720966 MGS720966 MQO720966 NAK720966 NKG720966 NUC720966 ODY720966 ONU720966 OXQ720966 PHM720966 PRI720966 QBE720966 QLA720966 QUW720966 RES720966 ROO720966 RYK720966 SIG720966 SSC720966 TBY720966 TLU720966 TVQ720966 UFM720966 UPI720966 UZE720966 VJA720966 VSW720966 WCS720966 WMO720966 WWK720966 AC786502 JY786502 TU786502 ADQ786502 ANM786502 AXI786502 BHE786502 BRA786502 CAW786502 CKS786502 CUO786502 DEK786502 DOG786502 DYC786502 EHY786502 ERU786502 FBQ786502 FLM786502 FVI786502 GFE786502 GPA786502 GYW786502 HIS786502 HSO786502 ICK786502 IMG786502 IWC786502 JFY786502 JPU786502 JZQ786502 KJM786502 KTI786502 LDE786502 LNA786502 LWW786502 MGS786502 MQO786502 NAK786502 NKG786502 NUC786502 ODY786502 ONU786502 OXQ786502 PHM786502 PRI786502 QBE786502 QLA786502 QUW786502 RES786502 ROO786502 RYK786502 SIG786502 SSC786502 TBY786502 TLU786502 TVQ786502 UFM786502 UPI786502 UZE786502 VJA786502 VSW786502 WCS786502 WMO786502 WWK786502 AC852038 JY852038 TU852038 ADQ852038 ANM852038 AXI852038 BHE852038 BRA852038 CAW852038 CKS852038 CUO852038 DEK852038 DOG852038 DYC852038 EHY852038 ERU852038 FBQ852038 FLM852038 FVI852038 GFE852038 GPA852038 GYW852038 HIS852038 HSO852038 ICK852038 IMG852038 IWC852038 JFY852038 JPU852038 JZQ852038 KJM852038 KTI852038 LDE852038 LNA852038 LWW852038 MGS852038 MQO852038 NAK852038 NKG852038 NUC852038 ODY852038 ONU852038 OXQ852038 PHM852038 PRI852038 QBE852038 QLA852038 QUW852038 RES852038 ROO852038 RYK852038 SIG852038 SSC852038 TBY852038 TLU852038 TVQ852038 UFM852038 UPI852038 UZE852038 VJA852038 VSW852038 WCS852038 WMO852038 WWK852038 AC917574 JY917574 TU917574 ADQ917574 ANM917574 AXI917574 BHE917574 BRA917574 CAW917574 CKS917574 CUO917574 DEK917574 DOG917574 DYC917574 EHY917574 ERU917574 FBQ917574 FLM917574 FVI917574 GFE917574 GPA917574 GYW917574 HIS917574 HSO917574 ICK917574 IMG917574 IWC917574 JFY917574 JPU917574 JZQ917574 KJM917574 KTI917574 LDE917574 LNA917574 LWW917574 MGS917574 MQO917574 NAK917574 NKG917574 NUC917574 ODY917574 ONU917574 OXQ917574 PHM917574 PRI917574 QBE917574 QLA917574 QUW917574 RES917574 ROO917574 RYK917574 SIG917574 SSC917574 TBY917574 TLU917574 TVQ917574 UFM917574 UPI917574 UZE917574 VJA917574 VSW917574 WCS917574 WMO917574 WWK917574 AC983110 JY983110 TU983110 ADQ983110 ANM983110 AXI983110 BHE983110 BRA983110 CAW983110 CKS983110 CUO983110 DEK983110 DOG983110 DYC983110 EHY983110 ERU983110 FBQ983110 FLM983110 FVI983110 GFE983110 GPA983110 GYW983110 HIS983110 HSO983110 ICK983110 IMG983110 IWC983110 JFY983110 JPU983110 JZQ983110 KJM983110 KTI983110 LDE983110 LNA983110 LWW983110 MGS983110 MQO983110 NAK983110 NKG983110 NUC983110 ODY983110 ONU983110 OXQ983110 PHM983110 PRI983110 QBE983110 QLA983110 QUW983110 RES983110 ROO983110 RYK983110 SIG983110 SSC983110 TBY983110 TLU983110 TVQ983110 UFM983110 UPI983110 UZE983110 VJA983110 VSW983110 WCS983110 WMO983110 WWK983110 AC68 JY108 TU108 ADQ108 ANM108 AXI108 BHE108 BRA108 CAW108 CKS108 CUO108 DEK108 DOG108 DYC108 EHY108 ERU108 FBQ108 FLM108 FVI108 GFE108 GPA108 GYW108 HIS108 HSO108 ICK108 IMG108 IWC108 JFY108 JPU108 JZQ108 KJM108 KTI108 LDE108 LNA108 LWW108 MGS108 MQO108 NAK108 NKG108 NUC108 ODY108 ONU108 OXQ108 PHM108 PRI108 QBE108 QLA108 QUW108 RES108 ROO108 RYK108 SIG108 SSC108 TBY108 TLU108 TVQ108 UFM108 UPI108 UZE108 VJA108 VSW108 WCS108 WMO108 WWK108 AC65644 JY65644 TU65644 ADQ65644 ANM65644 AXI65644 BHE65644 BRA65644 CAW65644 CKS65644 CUO65644 DEK65644 DOG65644 DYC65644 EHY65644 ERU65644 FBQ65644 FLM65644 FVI65644 GFE65644 GPA65644 GYW65644 HIS65644 HSO65644 ICK65644 IMG65644 IWC65644 JFY65644 JPU65644 JZQ65644 KJM65644 KTI65644 LDE65644 LNA65644 LWW65644 MGS65644 MQO65644 NAK65644 NKG65644 NUC65644 ODY65644 ONU65644 OXQ65644 PHM65644 PRI65644 QBE65644 QLA65644 QUW65644 RES65644 ROO65644 RYK65644 SIG65644 SSC65644 TBY65644 TLU65644 TVQ65644 UFM65644 UPI65644 UZE65644 VJA65644 VSW65644 WCS65644 WMO65644 WWK65644 AC131180 JY131180 TU131180 ADQ131180 ANM131180 AXI131180 BHE131180 BRA131180 CAW131180 CKS131180 CUO131180 DEK131180 DOG131180 DYC131180 EHY131180 ERU131180 FBQ131180 FLM131180 FVI131180 GFE131180 GPA131180 GYW131180 HIS131180 HSO131180 ICK131180 IMG131180 IWC131180 JFY131180 JPU131180 JZQ131180 KJM131180 KTI131180 LDE131180 LNA131180 LWW131180 MGS131180 MQO131180 NAK131180 NKG131180 NUC131180 ODY131180 ONU131180 OXQ131180 PHM131180 PRI131180 QBE131180 QLA131180 QUW131180 RES131180 ROO131180 RYK131180 SIG131180 SSC131180 TBY131180 TLU131180 TVQ131180 UFM131180 UPI131180 UZE131180 VJA131180 VSW131180 WCS131180 WMO131180 WWK131180 AC196716 JY196716 TU196716 ADQ196716 ANM196716 AXI196716 BHE196716 BRA196716 CAW196716 CKS196716 CUO196716 DEK196716 DOG196716 DYC196716 EHY196716 ERU196716 FBQ196716 FLM196716 FVI196716 GFE196716 GPA196716 GYW196716 HIS196716 HSO196716 ICK196716 IMG196716 IWC196716 JFY196716 JPU196716 JZQ196716 KJM196716 KTI196716 LDE196716 LNA196716 LWW196716 MGS196716 MQO196716 NAK196716 NKG196716 NUC196716 ODY196716 ONU196716 OXQ196716 PHM196716 PRI196716 QBE196716 QLA196716 QUW196716 RES196716 ROO196716 RYK196716 SIG196716 SSC196716 TBY196716 TLU196716 TVQ196716 UFM196716 UPI196716 UZE196716 VJA196716 VSW196716 WCS196716 WMO196716 WWK196716 AC262252 JY262252 TU262252 ADQ262252 ANM262252 AXI262252 BHE262252 BRA262252 CAW262252 CKS262252 CUO262252 DEK262252 DOG262252 DYC262252 EHY262252 ERU262252 FBQ262252 FLM262252 FVI262252 GFE262252 GPA262252 GYW262252 HIS262252 HSO262252 ICK262252 IMG262252 IWC262252 JFY262252 JPU262252 JZQ262252 KJM262252 KTI262252 LDE262252 LNA262252 LWW262252 MGS262252 MQO262252 NAK262252 NKG262252 NUC262252 ODY262252 ONU262252 OXQ262252 PHM262252 PRI262252 QBE262252 QLA262252 QUW262252 RES262252 ROO262252 RYK262252 SIG262252 SSC262252 TBY262252 TLU262252 TVQ262252 UFM262252 UPI262252 UZE262252 VJA262252 VSW262252 WCS262252 WMO262252 WWK262252 AC327788 JY327788 TU327788 ADQ327788 ANM327788 AXI327788 BHE327788 BRA327788 CAW327788 CKS327788 CUO327788 DEK327788 DOG327788 DYC327788 EHY327788 ERU327788 FBQ327788 FLM327788 FVI327788 GFE327788 GPA327788 GYW327788 HIS327788 HSO327788 ICK327788 IMG327788 IWC327788 JFY327788 JPU327788 JZQ327788 KJM327788 KTI327788 LDE327788 LNA327788 LWW327788 MGS327788 MQO327788 NAK327788 NKG327788 NUC327788 ODY327788 ONU327788 OXQ327788 PHM327788 PRI327788 QBE327788 QLA327788 QUW327788 RES327788 ROO327788 RYK327788 SIG327788 SSC327788 TBY327788 TLU327788 TVQ327788 UFM327788 UPI327788 UZE327788 VJA327788 VSW327788 WCS327788 WMO327788 WWK327788 AC393324 JY393324 TU393324 ADQ393324 ANM393324 AXI393324 BHE393324 BRA393324 CAW393324 CKS393324 CUO393324 DEK393324 DOG393324 DYC393324 EHY393324 ERU393324 FBQ393324 FLM393324 FVI393324 GFE393324 GPA393324 GYW393324 HIS393324 HSO393324 ICK393324 IMG393324 IWC393324 JFY393324 JPU393324 JZQ393324 KJM393324 KTI393324 LDE393324 LNA393324 LWW393324 MGS393324 MQO393324 NAK393324 NKG393324 NUC393324 ODY393324 ONU393324 OXQ393324 PHM393324 PRI393324 QBE393324 QLA393324 QUW393324 RES393324 ROO393324 RYK393324 SIG393324 SSC393324 TBY393324 TLU393324 TVQ393324 UFM393324 UPI393324 UZE393324 VJA393324 VSW393324 WCS393324 WMO393324 WWK393324 AC458860 JY458860 TU458860 ADQ458860 ANM458860 AXI458860 BHE458860 BRA458860 CAW458860 CKS458860 CUO458860 DEK458860 DOG458860 DYC458860 EHY458860 ERU458860 FBQ458860 FLM458860 FVI458860 GFE458860 GPA458860 GYW458860 HIS458860 HSO458860 ICK458860 IMG458860 IWC458860 JFY458860 JPU458860 JZQ458860 KJM458860 KTI458860 LDE458860 LNA458860 LWW458860 MGS458860 MQO458860 NAK458860 NKG458860 NUC458860 ODY458860 ONU458860 OXQ458860 PHM458860 PRI458860 QBE458860 QLA458860 QUW458860 RES458860 ROO458860 RYK458860 SIG458860 SSC458860 TBY458860 TLU458860 TVQ458860 UFM458860 UPI458860 UZE458860 VJA458860 VSW458860 WCS458860 WMO458860 WWK458860 AC524396 JY524396 TU524396 ADQ524396 ANM524396 AXI524396 BHE524396 BRA524396 CAW524396 CKS524396 CUO524396 DEK524396 DOG524396 DYC524396 EHY524396 ERU524396 FBQ524396 FLM524396 FVI524396 GFE524396 GPA524396 GYW524396 HIS524396 HSO524396 ICK524396 IMG524396 IWC524396 JFY524396 JPU524396 JZQ524396 KJM524396 KTI524396 LDE524396 LNA524396 LWW524396 MGS524396 MQO524396 NAK524396 NKG524396 NUC524396 ODY524396 ONU524396 OXQ524396 PHM524396 PRI524396 QBE524396 QLA524396 QUW524396 RES524396 ROO524396 RYK524396 SIG524396 SSC524396 TBY524396 TLU524396 TVQ524396 UFM524396 UPI524396 UZE524396 VJA524396 VSW524396 WCS524396 WMO524396 WWK524396 AC589932 JY589932 TU589932 ADQ589932 ANM589932 AXI589932 BHE589932 BRA589932 CAW589932 CKS589932 CUO589932 DEK589932 DOG589932 DYC589932 EHY589932 ERU589932 FBQ589932 FLM589932 FVI589932 GFE589932 GPA589932 GYW589932 HIS589932 HSO589932 ICK589932 IMG589932 IWC589932 JFY589932 JPU589932 JZQ589932 KJM589932 KTI589932 LDE589932 LNA589932 LWW589932 MGS589932 MQO589932 NAK589932 NKG589932 NUC589932 ODY589932 ONU589932 OXQ589932 PHM589932 PRI589932 QBE589932 QLA589932 QUW589932 RES589932 ROO589932 RYK589932 SIG589932 SSC589932 TBY589932 TLU589932 TVQ589932 UFM589932 UPI589932 UZE589932 VJA589932 VSW589932 WCS589932 WMO589932 WWK589932 AC655468 JY655468 TU655468 ADQ655468 ANM655468 AXI655468 BHE655468 BRA655468 CAW655468 CKS655468 CUO655468 DEK655468 DOG655468 DYC655468 EHY655468 ERU655468 FBQ655468 FLM655468 FVI655468 GFE655468 GPA655468 GYW655468 HIS655468 HSO655468 ICK655468 IMG655468 IWC655468 JFY655468 JPU655468 JZQ655468 KJM655468 KTI655468 LDE655468 LNA655468 LWW655468 MGS655468 MQO655468 NAK655468 NKG655468 NUC655468 ODY655468 ONU655468 OXQ655468 PHM655468 PRI655468 QBE655468 QLA655468 QUW655468 RES655468 ROO655468 RYK655468 SIG655468 SSC655468 TBY655468 TLU655468 TVQ655468 UFM655468 UPI655468 UZE655468 VJA655468 VSW655468 WCS655468 WMO655468 WWK655468 AC721004 JY721004 TU721004 ADQ721004 ANM721004 AXI721004 BHE721004 BRA721004 CAW721004 CKS721004 CUO721004 DEK721004 DOG721004 DYC721004 EHY721004 ERU721004 FBQ721004 FLM721004 FVI721004 GFE721004 GPA721004 GYW721004 HIS721004 HSO721004 ICK721004 IMG721004 IWC721004 JFY721004 JPU721004 JZQ721004 KJM721004 KTI721004 LDE721004 LNA721004 LWW721004 MGS721004 MQO721004 NAK721004 NKG721004 NUC721004 ODY721004 ONU721004 OXQ721004 PHM721004 PRI721004 QBE721004 QLA721004 QUW721004 RES721004 ROO721004 RYK721004 SIG721004 SSC721004 TBY721004 TLU721004 TVQ721004 UFM721004 UPI721004 UZE721004 VJA721004 VSW721004 WCS721004 WMO721004 WWK721004 AC786540 JY786540 TU786540 ADQ786540 ANM786540 AXI786540 BHE786540 BRA786540 CAW786540 CKS786540 CUO786540 DEK786540 DOG786540 DYC786540 EHY786540 ERU786540 FBQ786540 FLM786540 FVI786540 GFE786540 GPA786540 GYW786540 HIS786540 HSO786540 ICK786540 IMG786540 IWC786540 JFY786540 JPU786540 JZQ786540 KJM786540 KTI786540 LDE786540 LNA786540 LWW786540 MGS786540 MQO786540 NAK786540 NKG786540 NUC786540 ODY786540 ONU786540 OXQ786540 PHM786540 PRI786540 QBE786540 QLA786540 QUW786540 RES786540 ROO786540 RYK786540 SIG786540 SSC786540 TBY786540 TLU786540 TVQ786540 UFM786540 UPI786540 UZE786540 VJA786540 VSW786540 WCS786540 WMO786540 WWK786540 AC852076 JY852076 TU852076 ADQ852076 ANM852076 AXI852076 BHE852076 BRA852076 CAW852076 CKS852076 CUO852076 DEK852076 DOG852076 DYC852076 EHY852076 ERU852076 FBQ852076 FLM852076 FVI852076 GFE852076 GPA852076 GYW852076 HIS852076 HSO852076 ICK852076 IMG852076 IWC852076 JFY852076 JPU852076 JZQ852076 KJM852076 KTI852076 LDE852076 LNA852076 LWW852076 MGS852076 MQO852076 NAK852076 NKG852076 NUC852076 ODY852076 ONU852076 OXQ852076 PHM852076 PRI852076 QBE852076 QLA852076 QUW852076 RES852076 ROO852076 RYK852076 SIG852076 SSC852076 TBY852076 TLU852076 TVQ852076 UFM852076 UPI852076 UZE852076 VJA852076 VSW852076 WCS852076 WMO852076 WWK852076 AC917612 JY917612 TU917612 ADQ917612 ANM917612 AXI917612 BHE917612 BRA917612 CAW917612 CKS917612 CUO917612 DEK917612 DOG917612 DYC917612 EHY917612 ERU917612 FBQ917612 FLM917612 FVI917612 GFE917612 GPA917612 GYW917612 HIS917612 HSO917612 ICK917612 IMG917612 IWC917612 JFY917612 JPU917612 JZQ917612 KJM917612 KTI917612 LDE917612 LNA917612 LWW917612 MGS917612 MQO917612 NAK917612 NKG917612 NUC917612 ODY917612 ONU917612 OXQ917612 PHM917612 PRI917612 QBE917612 QLA917612 QUW917612 RES917612 ROO917612 RYK917612 SIG917612 SSC917612 TBY917612 TLU917612 TVQ917612 UFM917612 UPI917612 UZE917612 VJA917612 VSW917612 WCS917612 WMO917612 WWK917612 AC983148 JY983148 TU983148 ADQ983148 ANM983148 AXI983148 BHE983148 BRA983148 CAW983148 CKS983148 CUO983148 DEK983148 DOG983148 DYC983148 EHY983148 ERU983148 FBQ983148 FLM983148 FVI983148 GFE983148 GPA983148 GYW983148 HIS983148 HSO983148 ICK983148 IMG983148 IWC983148 JFY983148 JPU983148 JZQ983148 KJM983148 KTI983148 LDE983148 LNA983148 LWW983148 MGS983148 MQO983148 NAK983148 NKG983148 NUC983148 ODY983148 ONU983148 OXQ983148 PHM983148 PRI983148 QBE983148 QLA983148 QUW983148 RES983148 ROO983148 RYK983148 SIG983148 SSC983148 TBY983148 TLU983148 TVQ983148 UFM983148 UPI983148 UZE983148 VJA983148 VSW983148 WCS983148 WMO983148 AC108" xr:uid="{5CBF55A9-5884-4FA6-A2E6-CBFC5E6D92B0}">
      <formula1>"0,8,10"</formula1>
    </dataValidation>
    <dataValidation imeMode="halfAlpha" allowBlank="1" showInputMessage="1" showErrorMessage="1" sqref="X3:Y3 JT3:JU3 TP3:TQ3 ADL3:ADM3 ANH3:ANI3 AXD3:AXE3 BGZ3:BHA3 BQV3:BQW3 CAR3:CAS3 CKN3:CKO3 CUJ3:CUK3 DEF3:DEG3 DOB3:DOC3 DXX3:DXY3 EHT3:EHU3 ERP3:ERQ3 FBL3:FBM3 FLH3:FLI3 FVD3:FVE3 GEZ3:GFA3 GOV3:GOW3 GYR3:GYS3 HIN3:HIO3 HSJ3:HSK3 ICF3:ICG3 IMB3:IMC3 IVX3:IVY3 JFT3:JFU3 JPP3:JPQ3 JZL3:JZM3 KJH3:KJI3 KTD3:KTE3 LCZ3:LDA3 LMV3:LMW3 LWR3:LWS3 MGN3:MGO3 MQJ3:MQK3 NAF3:NAG3 NKB3:NKC3 NTX3:NTY3 ODT3:ODU3 ONP3:ONQ3 OXL3:OXM3 PHH3:PHI3 PRD3:PRE3 QAZ3:QBA3 QKV3:QKW3 QUR3:QUS3 REN3:REO3 ROJ3:ROK3 RYF3:RYG3 SIB3:SIC3 SRX3:SRY3 TBT3:TBU3 TLP3:TLQ3 TVL3:TVM3 UFH3:UFI3 UPD3:UPE3 UYZ3:UZA3 VIV3:VIW3 VSR3:VSS3 WCN3:WCO3 WMJ3:WMK3 WWF3:WWG3 X65545:Y6554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X131081:Y13108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X196617:Y19661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X262153:Y26215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X327689:Y32768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X393225:Y39322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X458761:Y45876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X524297:Y52429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X589833:Y58983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X655369:Y65536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X720905:Y72090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X786441:Y78644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X851977:Y85197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X917513:Y91751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X983049:Y98304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AA43:AB43 JW43:JX43 TS43:TT43 ADO43:ADP43 ANK43:ANL43 AXG43:AXH43 BHC43:BHD43 BQY43:BQZ43 CAU43:CAV43 CKQ43:CKR43 CUM43:CUN43 DEI43:DEJ43 DOE43:DOF43 DYA43:DYB43 EHW43:EHX43 ERS43:ERT43 FBO43:FBP43 FLK43:FLL43 FVG43:FVH43 GFC43:GFD43 GOY43:GOZ43 GYU43:GYV43 HIQ43:HIR43 HSM43:HSN43 ICI43:ICJ43 IME43:IMF43 IWA43:IWB43 JFW43:JFX43 JPS43:JPT43 JZO43:JZP43 KJK43:KJL43 KTG43:KTH43 LDC43:LDD43 LMY43:LMZ43 LWU43:LWV43 MGQ43:MGR43 MQM43:MQN43 NAI43:NAJ43 NKE43:NKF43 NUA43:NUB43 ODW43:ODX43 ONS43:ONT43 OXO43:OXP43 PHK43:PHL43 PRG43:PRH43 QBC43:QBD43 QKY43:QKZ43 QUU43:QUV43 REQ43:RER43 ROM43:RON43 RYI43:RYJ43 SIE43:SIF43 SSA43:SSB43 TBW43:TBX43 TLS43:TLT43 TVO43:TVP43 UFK43:UFL43 UPG43:UPH43 UZC43:UZD43 VIY43:VIZ43 VSU43:VSV43 WCQ43:WCR43 WMM43:WMN43 WWI43:WWJ43 AA65583:AB65583 JW65583:JX65583 TS65583:TT65583 ADO65583:ADP65583 ANK65583:ANL65583 AXG65583:AXH65583 BHC65583:BHD65583 BQY65583:BQZ65583 CAU65583:CAV65583 CKQ65583:CKR65583 CUM65583:CUN65583 DEI65583:DEJ65583 DOE65583:DOF65583 DYA65583:DYB65583 EHW65583:EHX65583 ERS65583:ERT65583 FBO65583:FBP65583 FLK65583:FLL65583 FVG65583:FVH65583 GFC65583:GFD65583 GOY65583:GOZ65583 GYU65583:GYV65583 HIQ65583:HIR65583 HSM65583:HSN65583 ICI65583:ICJ65583 IME65583:IMF65583 IWA65583:IWB65583 JFW65583:JFX65583 JPS65583:JPT65583 JZO65583:JZP65583 KJK65583:KJL65583 KTG65583:KTH65583 LDC65583:LDD65583 LMY65583:LMZ65583 LWU65583:LWV65583 MGQ65583:MGR65583 MQM65583:MQN65583 NAI65583:NAJ65583 NKE65583:NKF65583 NUA65583:NUB65583 ODW65583:ODX65583 ONS65583:ONT65583 OXO65583:OXP65583 PHK65583:PHL65583 PRG65583:PRH65583 QBC65583:QBD65583 QKY65583:QKZ65583 QUU65583:QUV65583 REQ65583:RER65583 ROM65583:RON65583 RYI65583:RYJ65583 SIE65583:SIF65583 SSA65583:SSB65583 TBW65583:TBX65583 TLS65583:TLT65583 TVO65583:TVP65583 UFK65583:UFL65583 UPG65583:UPH65583 UZC65583:UZD65583 VIY65583:VIZ65583 VSU65583:VSV65583 WCQ65583:WCR65583 WMM65583:WMN65583 WWI65583:WWJ65583 AA131119:AB131119 JW131119:JX131119 TS131119:TT131119 ADO131119:ADP131119 ANK131119:ANL131119 AXG131119:AXH131119 BHC131119:BHD131119 BQY131119:BQZ131119 CAU131119:CAV131119 CKQ131119:CKR131119 CUM131119:CUN131119 DEI131119:DEJ131119 DOE131119:DOF131119 DYA131119:DYB131119 EHW131119:EHX131119 ERS131119:ERT131119 FBO131119:FBP131119 FLK131119:FLL131119 FVG131119:FVH131119 GFC131119:GFD131119 GOY131119:GOZ131119 GYU131119:GYV131119 HIQ131119:HIR131119 HSM131119:HSN131119 ICI131119:ICJ131119 IME131119:IMF131119 IWA131119:IWB131119 JFW131119:JFX131119 JPS131119:JPT131119 JZO131119:JZP131119 KJK131119:KJL131119 KTG131119:KTH131119 LDC131119:LDD131119 LMY131119:LMZ131119 LWU131119:LWV131119 MGQ131119:MGR131119 MQM131119:MQN131119 NAI131119:NAJ131119 NKE131119:NKF131119 NUA131119:NUB131119 ODW131119:ODX131119 ONS131119:ONT131119 OXO131119:OXP131119 PHK131119:PHL131119 PRG131119:PRH131119 QBC131119:QBD131119 QKY131119:QKZ131119 QUU131119:QUV131119 REQ131119:RER131119 ROM131119:RON131119 RYI131119:RYJ131119 SIE131119:SIF131119 SSA131119:SSB131119 TBW131119:TBX131119 TLS131119:TLT131119 TVO131119:TVP131119 UFK131119:UFL131119 UPG131119:UPH131119 UZC131119:UZD131119 VIY131119:VIZ131119 VSU131119:VSV131119 WCQ131119:WCR131119 WMM131119:WMN131119 WWI131119:WWJ131119 AA196655:AB196655 JW196655:JX196655 TS196655:TT196655 ADO196655:ADP196655 ANK196655:ANL196655 AXG196655:AXH196655 BHC196655:BHD196655 BQY196655:BQZ196655 CAU196655:CAV196655 CKQ196655:CKR196655 CUM196655:CUN196655 DEI196655:DEJ196655 DOE196655:DOF196655 DYA196655:DYB196655 EHW196655:EHX196655 ERS196655:ERT196655 FBO196655:FBP196655 FLK196655:FLL196655 FVG196655:FVH196655 GFC196655:GFD196655 GOY196655:GOZ196655 GYU196655:GYV196655 HIQ196655:HIR196655 HSM196655:HSN196655 ICI196655:ICJ196655 IME196655:IMF196655 IWA196655:IWB196655 JFW196655:JFX196655 JPS196655:JPT196655 JZO196655:JZP196655 KJK196655:KJL196655 KTG196655:KTH196655 LDC196655:LDD196655 LMY196655:LMZ196655 LWU196655:LWV196655 MGQ196655:MGR196655 MQM196655:MQN196655 NAI196655:NAJ196655 NKE196655:NKF196655 NUA196655:NUB196655 ODW196655:ODX196655 ONS196655:ONT196655 OXO196655:OXP196655 PHK196655:PHL196655 PRG196655:PRH196655 QBC196655:QBD196655 QKY196655:QKZ196655 QUU196655:QUV196655 REQ196655:RER196655 ROM196655:RON196655 RYI196655:RYJ196655 SIE196655:SIF196655 SSA196655:SSB196655 TBW196655:TBX196655 TLS196655:TLT196655 TVO196655:TVP196655 UFK196655:UFL196655 UPG196655:UPH196655 UZC196655:UZD196655 VIY196655:VIZ196655 VSU196655:VSV196655 WCQ196655:WCR196655 WMM196655:WMN196655 WWI196655:WWJ196655 AA262191:AB262191 JW262191:JX262191 TS262191:TT262191 ADO262191:ADP262191 ANK262191:ANL262191 AXG262191:AXH262191 BHC262191:BHD262191 BQY262191:BQZ262191 CAU262191:CAV262191 CKQ262191:CKR262191 CUM262191:CUN262191 DEI262191:DEJ262191 DOE262191:DOF262191 DYA262191:DYB262191 EHW262191:EHX262191 ERS262191:ERT262191 FBO262191:FBP262191 FLK262191:FLL262191 FVG262191:FVH262191 GFC262191:GFD262191 GOY262191:GOZ262191 GYU262191:GYV262191 HIQ262191:HIR262191 HSM262191:HSN262191 ICI262191:ICJ262191 IME262191:IMF262191 IWA262191:IWB262191 JFW262191:JFX262191 JPS262191:JPT262191 JZO262191:JZP262191 KJK262191:KJL262191 KTG262191:KTH262191 LDC262191:LDD262191 LMY262191:LMZ262191 LWU262191:LWV262191 MGQ262191:MGR262191 MQM262191:MQN262191 NAI262191:NAJ262191 NKE262191:NKF262191 NUA262191:NUB262191 ODW262191:ODX262191 ONS262191:ONT262191 OXO262191:OXP262191 PHK262191:PHL262191 PRG262191:PRH262191 QBC262191:QBD262191 QKY262191:QKZ262191 QUU262191:QUV262191 REQ262191:RER262191 ROM262191:RON262191 RYI262191:RYJ262191 SIE262191:SIF262191 SSA262191:SSB262191 TBW262191:TBX262191 TLS262191:TLT262191 TVO262191:TVP262191 UFK262191:UFL262191 UPG262191:UPH262191 UZC262191:UZD262191 VIY262191:VIZ262191 VSU262191:VSV262191 WCQ262191:WCR262191 WMM262191:WMN262191 WWI262191:WWJ262191 AA327727:AB327727 JW327727:JX327727 TS327727:TT327727 ADO327727:ADP327727 ANK327727:ANL327727 AXG327727:AXH327727 BHC327727:BHD327727 BQY327727:BQZ327727 CAU327727:CAV327727 CKQ327727:CKR327727 CUM327727:CUN327727 DEI327727:DEJ327727 DOE327727:DOF327727 DYA327727:DYB327727 EHW327727:EHX327727 ERS327727:ERT327727 FBO327727:FBP327727 FLK327727:FLL327727 FVG327727:FVH327727 GFC327727:GFD327727 GOY327727:GOZ327727 GYU327727:GYV327727 HIQ327727:HIR327727 HSM327727:HSN327727 ICI327727:ICJ327727 IME327727:IMF327727 IWA327727:IWB327727 JFW327727:JFX327727 JPS327727:JPT327727 JZO327727:JZP327727 KJK327727:KJL327727 KTG327727:KTH327727 LDC327727:LDD327727 LMY327727:LMZ327727 LWU327727:LWV327727 MGQ327727:MGR327727 MQM327727:MQN327727 NAI327727:NAJ327727 NKE327727:NKF327727 NUA327727:NUB327727 ODW327727:ODX327727 ONS327727:ONT327727 OXO327727:OXP327727 PHK327727:PHL327727 PRG327727:PRH327727 QBC327727:QBD327727 QKY327727:QKZ327727 QUU327727:QUV327727 REQ327727:RER327727 ROM327727:RON327727 RYI327727:RYJ327727 SIE327727:SIF327727 SSA327727:SSB327727 TBW327727:TBX327727 TLS327727:TLT327727 TVO327727:TVP327727 UFK327727:UFL327727 UPG327727:UPH327727 UZC327727:UZD327727 VIY327727:VIZ327727 VSU327727:VSV327727 WCQ327727:WCR327727 WMM327727:WMN327727 WWI327727:WWJ327727 AA393263:AB393263 JW393263:JX393263 TS393263:TT393263 ADO393263:ADP393263 ANK393263:ANL393263 AXG393263:AXH393263 BHC393263:BHD393263 BQY393263:BQZ393263 CAU393263:CAV393263 CKQ393263:CKR393263 CUM393263:CUN393263 DEI393263:DEJ393263 DOE393263:DOF393263 DYA393263:DYB393263 EHW393263:EHX393263 ERS393263:ERT393263 FBO393263:FBP393263 FLK393263:FLL393263 FVG393263:FVH393263 GFC393263:GFD393263 GOY393263:GOZ393263 GYU393263:GYV393263 HIQ393263:HIR393263 HSM393263:HSN393263 ICI393263:ICJ393263 IME393263:IMF393263 IWA393263:IWB393263 JFW393263:JFX393263 JPS393263:JPT393263 JZO393263:JZP393263 KJK393263:KJL393263 KTG393263:KTH393263 LDC393263:LDD393263 LMY393263:LMZ393263 LWU393263:LWV393263 MGQ393263:MGR393263 MQM393263:MQN393263 NAI393263:NAJ393263 NKE393263:NKF393263 NUA393263:NUB393263 ODW393263:ODX393263 ONS393263:ONT393263 OXO393263:OXP393263 PHK393263:PHL393263 PRG393263:PRH393263 QBC393263:QBD393263 QKY393263:QKZ393263 QUU393263:QUV393263 REQ393263:RER393263 ROM393263:RON393263 RYI393263:RYJ393263 SIE393263:SIF393263 SSA393263:SSB393263 TBW393263:TBX393263 TLS393263:TLT393263 TVO393263:TVP393263 UFK393263:UFL393263 UPG393263:UPH393263 UZC393263:UZD393263 VIY393263:VIZ393263 VSU393263:VSV393263 WCQ393263:WCR393263 WMM393263:WMN393263 WWI393263:WWJ393263 AA458799:AB458799 JW458799:JX458799 TS458799:TT458799 ADO458799:ADP458799 ANK458799:ANL458799 AXG458799:AXH458799 BHC458799:BHD458799 BQY458799:BQZ458799 CAU458799:CAV458799 CKQ458799:CKR458799 CUM458799:CUN458799 DEI458799:DEJ458799 DOE458799:DOF458799 DYA458799:DYB458799 EHW458799:EHX458799 ERS458799:ERT458799 FBO458799:FBP458799 FLK458799:FLL458799 FVG458799:FVH458799 GFC458799:GFD458799 GOY458799:GOZ458799 GYU458799:GYV458799 HIQ458799:HIR458799 HSM458799:HSN458799 ICI458799:ICJ458799 IME458799:IMF458799 IWA458799:IWB458799 JFW458799:JFX458799 JPS458799:JPT458799 JZO458799:JZP458799 KJK458799:KJL458799 KTG458799:KTH458799 LDC458799:LDD458799 LMY458799:LMZ458799 LWU458799:LWV458799 MGQ458799:MGR458799 MQM458799:MQN458799 NAI458799:NAJ458799 NKE458799:NKF458799 NUA458799:NUB458799 ODW458799:ODX458799 ONS458799:ONT458799 OXO458799:OXP458799 PHK458799:PHL458799 PRG458799:PRH458799 QBC458799:QBD458799 QKY458799:QKZ458799 QUU458799:QUV458799 REQ458799:RER458799 ROM458799:RON458799 RYI458799:RYJ458799 SIE458799:SIF458799 SSA458799:SSB458799 TBW458799:TBX458799 TLS458799:TLT458799 TVO458799:TVP458799 UFK458799:UFL458799 UPG458799:UPH458799 UZC458799:UZD458799 VIY458799:VIZ458799 VSU458799:VSV458799 WCQ458799:WCR458799 WMM458799:WMN458799 WWI458799:WWJ458799 AA524335:AB524335 JW524335:JX524335 TS524335:TT524335 ADO524335:ADP524335 ANK524335:ANL524335 AXG524335:AXH524335 BHC524335:BHD524335 BQY524335:BQZ524335 CAU524335:CAV524335 CKQ524335:CKR524335 CUM524335:CUN524335 DEI524335:DEJ524335 DOE524335:DOF524335 DYA524335:DYB524335 EHW524335:EHX524335 ERS524335:ERT524335 FBO524335:FBP524335 FLK524335:FLL524335 FVG524335:FVH524335 GFC524335:GFD524335 GOY524335:GOZ524335 GYU524335:GYV524335 HIQ524335:HIR524335 HSM524335:HSN524335 ICI524335:ICJ524335 IME524335:IMF524335 IWA524335:IWB524335 JFW524335:JFX524335 JPS524335:JPT524335 JZO524335:JZP524335 KJK524335:KJL524335 KTG524335:KTH524335 LDC524335:LDD524335 LMY524335:LMZ524335 LWU524335:LWV524335 MGQ524335:MGR524335 MQM524335:MQN524335 NAI524335:NAJ524335 NKE524335:NKF524335 NUA524335:NUB524335 ODW524335:ODX524335 ONS524335:ONT524335 OXO524335:OXP524335 PHK524335:PHL524335 PRG524335:PRH524335 QBC524335:QBD524335 QKY524335:QKZ524335 QUU524335:QUV524335 REQ524335:RER524335 ROM524335:RON524335 RYI524335:RYJ524335 SIE524335:SIF524335 SSA524335:SSB524335 TBW524335:TBX524335 TLS524335:TLT524335 TVO524335:TVP524335 UFK524335:UFL524335 UPG524335:UPH524335 UZC524335:UZD524335 VIY524335:VIZ524335 VSU524335:VSV524335 WCQ524335:WCR524335 WMM524335:WMN524335 WWI524335:WWJ524335 AA589871:AB589871 JW589871:JX589871 TS589871:TT589871 ADO589871:ADP589871 ANK589871:ANL589871 AXG589871:AXH589871 BHC589871:BHD589871 BQY589871:BQZ589871 CAU589871:CAV589871 CKQ589871:CKR589871 CUM589871:CUN589871 DEI589871:DEJ589871 DOE589871:DOF589871 DYA589871:DYB589871 EHW589871:EHX589871 ERS589871:ERT589871 FBO589871:FBP589871 FLK589871:FLL589871 FVG589871:FVH589871 GFC589871:GFD589871 GOY589871:GOZ589871 GYU589871:GYV589871 HIQ589871:HIR589871 HSM589871:HSN589871 ICI589871:ICJ589871 IME589871:IMF589871 IWA589871:IWB589871 JFW589871:JFX589871 JPS589871:JPT589871 JZO589871:JZP589871 KJK589871:KJL589871 KTG589871:KTH589871 LDC589871:LDD589871 LMY589871:LMZ589871 LWU589871:LWV589871 MGQ589871:MGR589871 MQM589871:MQN589871 NAI589871:NAJ589871 NKE589871:NKF589871 NUA589871:NUB589871 ODW589871:ODX589871 ONS589871:ONT589871 OXO589871:OXP589871 PHK589871:PHL589871 PRG589871:PRH589871 QBC589871:QBD589871 QKY589871:QKZ589871 QUU589871:QUV589871 REQ589871:RER589871 ROM589871:RON589871 RYI589871:RYJ589871 SIE589871:SIF589871 SSA589871:SSB589871 TBW589871:TBX589871 TLS589871:TLT589871 TVO589871:TVP589871 UFK589871:UFL589871 UPG589871:UPH589871 UZC589871:UZD589871 VIY589871:VIZ589871 VSU589871:VSV589871 WCQ589871:WCR589871 WMM589871:WMN589871 WWI589871:WWJ589871 AA655407:AB655407 JW655407:JX655407 TS655407:TT655407 ADO655407:ADP655407 ANK655407:ANL655407 AXG655407:AXH655407 BHC655407:BHD655407 BQY655407:BQZ655407 CAU655407:CAV655407 CKQ655407:CKR655407 CUM655407:CUN655407 DEI655407:DEJ655407 DOE655407:DOF655407 DYA655407:DYB655407 EHW655407:EHX655407 ERS655407:ERT655407 FBO655407:FBP655407 FLK655407:FLL655407 FVG655407:FVH655407 GFC655407:GFD655407 GOY655407:GOZ655407 GYU655407:GYV655407 HIQ655407:HIR655407 HSM655407:HSN655407 ICI655407:ICJ655407 IME655407:IMF655407 IWA655407:IWB655407 JFW655407:JFX655407 JPS655407:JPT655407 JZO655407:JZP655407 KJK655407:KJL655407 KTG655407:KTH655407 LDC655407:LDD655407 LMY655407:LMZ655407 LWU655407:LWV655407 MGQ655407:MGR655407 MQM655407:MQN655407 NAI655407:NAJ655407 NKE655407:NKF655407 NUA655407:NUB655407 ODW655407:ODX655407 ONS655407:ONT655407 OXO655407:OXP655407 PHK655407:PHL655407 PRG655407:PRH655407 QBC655407:QBD655407 QKY655407:QKZ655407 QUU655407:QUV655407 REQ655407:RER655407 ROM655407:RON655407 RYI655407:RYJ655407 SIE655407:SIF655407 SSA655407:SSB655407 TBW655407:TBX655407 TLS655407:TLT655407 TVO655407:TVP655407 UFK655407:UFL655407 UPG655407:UPH655407 UZC655407:UZD655407 VIY655407:VIZ655407 VSU655407:VSV655407 WCQ655407:WCR655407 WMM655407:WMN655407 WWI655407:WWJ655407 AA720943:AB720943 JW720943:JX720943 TS720943:TT720943 ADO720943:ADP720943 ANK720943:ANL720943 AXG720943:AXH720943 BHC720943:BHD720943 BQY720943:BQZ720943 CAU720943:CAV720943 CKQ720943:CKR720943 CUM720943:CUN720943 DEI720943:DEJ720943 DOE720943:DOF720943 DYA720943:DYB720943 EHW720943:EHX720943 ERS720943:ERT720943 FBO720943:FBP720943 FLK720943:FLL720943 FVG720943:FVH720943 GFC720943:GFD720943 GOY720943:GOZ720943 GYU720943:GYV720943 HIQ720943:HIR720943 HSM720943:HSN720943 ICI720943:ICJ720943 IME720943:IMF720943 IWA720943:IWB720943 JFW720943:JFX720943 JPS720943:JPT720943 JZO720943:JZP720943 KJK720943:KJL720943 KTG720943:KTH720943 LDC720943:LDD720943 LMY720943:LMZ720943 LWU720943:LWV720943 MGQ720943:MGR720943 MQM720943:MQN720943 NAI720943:NAJ720943 NKE720943:NKF720943 NUA720943:NUB720943 ODW720943:ODX720943 ONS720943:ONT720943 OXO720943:OXP720943 PHK720943:PHL720943 PRG720943:PRH720943 QBC720943:QBD720943 QKY720943:QKZ720943 QUU720943:QUV720943 REQ720943:RER720943 ROM720943:RON720943 RYI720943:RYJ720943 SIE720943:SIF720943 SSA720943:SSB720943 TBW720943:TBX720943 TLS720943:TLT720943 TVO720943:TVP720943 UFK720943:UFL720943 UPG720943:UPH720943 UZC720943:UZD720943 VIY720943:VIZ720943 VSU720943:VSV720943 WCQ720943:WCR720943 WMM720943:WMN720943 WWI720943:WWJ720943 AA786479:AB786479 JW786479:JX786479 TS786479:TT786479 ADO786479:ADP786479 ANK786479:ANL786479 AXG786479:AXH786479 BHC786479:BHD786479 BQY786479:BQZ786479 CAU786479:CAV786479 CKQ786479:CKR786479 CUM786479:CUN786479 DEI786479:DEJ786479 DOE786479:DOF786479 DYA786479:DYB786479 EHW786479:EHX786479 ERS786479:ERT786479 FBO786479:FBP786479 FLK786479:FLL786479 FVG786479:FVH786479 GFC786479:GFD786479 GOY786479:GOZ786479 GYU786479:GYV786479 HIQ786479:HIR786479 HSM786479:HSN786479 ICI786479:ICJ786479 IME786479:IMF786479 IWA786479:IWB786479 JFW786479:JFX786479 JPS786479:JPT786479 JZO786479:JZP786479 KJK786479:KJL786479 KTG786479:KTH786479 LDC786479:LDD786479 LMY786479:LMZ786479 LWU786479:LWV786479 MGQ786479:MGR786479 MQM786479:MQN786479 NAI786479:NAJ786479 NKE786479:NKF786479 NUA786479:NUB786479 ODW786479:ODX786479 ONS786479:ONT786479 OXO786479:OXP786479 PHK786479:PHL786479 PRG786479:PRH786479 QBC786479:QBD786479 QKY786479:QKZ786479 QUU786479:QUV786479 REQ786479:RER786479 ROM786479:RON786479 RYI786479:RYJ786479 SIE786479:SIF786479 SSA786479:SSB786479 TBW786479:TBX786479 TLS786479:TLT786479 TVO786479:TVP786479 UFK786479:UFL786479 UPG786479:UPH786479 UZC786479:UZD786479 VIY786479:VIZ786479 VSU786479:VSV786479 WCQ786479:WCR786479 WMM786479:WMN786479 WWI786479:WWJ786479 AA852015:AB852015 JW852015:JX852015 TS852015:TT852015 ADO852015:ADP852015 ANK852015:ANL852015 AXG852015:AXH852015 BHC852015:BHD852015 BQY852015:BQZ852015 CAU852015:CAV852015 CKQ852015:CKR852015 CUM852015:CUN852015 DEI852015:DEJ852015 DOE852015:DOF852015 DYA852015:DYB852015 EHW852015:EHX852015 ERS852015:ERT852015 FBO852015:FBP852015 FLK852015:FLL852015 FVG852015:FVH852015 GFC852015:GFD852015 GOY852015:GOZ852015 GYU852015:GYV852015 HIQ852015:HIR852015 HSM852015:HSN852015 ICI852015:ICJ852015 IME852015:IMF852015 IWA852015:IWB852015 JFW852015:JFX852015 JPS852015:JPT852015 JZO852015:JZP852015 KJK852015:KJL852015 KTG852015:KTH852015 LDC852015:LDD852015 LMY852015:LMZ852015 LWU852015:LWV852015 MGQ852015:MGR852015 MQM852015:MQN852015 NAI852015:NAJ852015 NKE852015:NKF852015 NUA852015:NUB852015 ODW852015:ODX852015 ONS852015:ONT852015 OXO852015:OXP852015 PHK852015:PHL852015 PRG852015:PRH852015 QBC852015:QBD852015 QKY852015:QKZ852015 QUU852015:QUV852015 REQ852015:RER852015 ROM852015:RON852015 RYI852015:RYJ852015 SIE852015:SIF852015 SSA852015:SSB852015 TBW852015:TBX852015 TLS852015:TLT852015 TVO852015:TVP852015 UFK852015:UFL852015 UPG852015:UPH852015 UZC852015:UZD852015 VIY852015:VIZ852015 VSU852015:VSV852015 WCQ852015:WCR852015 WMM852015:WMN852015 WWI852015:WWJ852015 AA917551:AB917551 JW917551:JX917551 TS917551:TT917551 ADO917551:ADP917551 ANK917551:ANL917551 AXG917551:AXH917551 BHC917551:BHD917551 BQY917551:BQZ917551 CAU917551:CAV917551 CKQ917551:CKR917551 CUM917551:CUN917551 DEI917551:DEJ917551 DOE917551:DOF917551 DYA917551:DYB917551 EHW917551:EHX917551 ERS917551:ERT917551 FBO917551:FBP917551 FLK917551:FLL917551 FVG917551:FVH917551 GFC917551:GFD917551 GOY917551:GOZ917551 GYU917551:GYV917551 HIQ917551:HIR917551 HSM917551:HSN917551 ICI917551:ICJ917551 IME917551:IMF917551 IWA917551:IWB917551 JFW917551:JFX917551 JPS917551:JPT917551 JZO917551:JZP917551 KJK917551:KJL917551 KTG917551:KTH917551 LDC917551:LDD917551 LMY917551:LMZ917551 LWU917551:LWV917551 MGQ917551:MGR917551 MQM917551:MQN917551 NAI917551:NAJ917551 NKE917551:NKF917551 NUA917551:NUB917551 ODW917551:ODX917551 ONS917551:ONT917551 OXO917551:OXP917551 PHK917551:PHL917551 PRG917551:PRH917551 QBC917551:QBD917551 QKY917551:QKZ917551 QUU917551:QUV917551 REQ917551:RER917551 ROM917551:RON917551 RYI917551:RYJ917551 SIE917551:SIF917551 SSA917551:SSB917551 TBW917551:TBX917551 TLS917551:TLT917551 TVO917551:TVP917551 UFK917551:UFL917551 UPG917551:UPH917551 UZC917551:UZD917551 VIY917551:VIZ917551 VSU917551:VSV917551 WCQ917551:WCR917551 WMM917551:WMN917551 WWI917551:WWJ917551 AA983087:AB983087 JW983087:JX983087 TS983087:TT983087 ADO983087:ADP983087 ANK983087:ANL983087 AXG983087:AXH983087 BHC983087:BHD983087 BQY983087:BQZ983087 CAU983087:CAV983087 CKQ983087:CKR983087 CUM983087:CUN983087 DEI983087:DEJ983087 DOE983087:DOF983087 DYA983087:DYB983087 EHW983087:EHX983087 ERS983087:ERT983087 FBO983087:FBP983087 FLK983087:FLL983087 FVG983087:FVH983087 GFC983087:GFD983087 GOY983087:GOZ983087 GYU983087:GYV983087 HIQ983087:HIR983087 HSM983087:HSN983087 ICI983087:ICJ983087 IME983087:IMF983087 IWA983087:IWB983087 JFW983087:JFX983087 JPS983087:JPT983087 JZO983087:JZP983087 KJK983087:KJL983087 KTG983087:KTH983087 LDC983087:LDD983087 LMY983087:LMZ983087 LWU983087:LWV983087 MGQ983087:MGR983087 MQM983087:MQN983087 NAI983087:NAJ983087 NKE983087:NKF983087 NUA983087:NUB983087 ODW983087:ODX983087 ONS983087:ONT983087 OXO983087:OXP983087 PHK983087:PHL983087 PRG983087:PRH983087 QBC983087:QBD983087 QKY983087:QKZ983087 QUU983087:QUV983087 REQ983087:RER983087 ROM983087:RON983087 RYI983087:RYJ983087 SIE983087:SIF983087 SSA983087:SSB983087 TBW983087:TBX983087 TLS983087:TLT983087 TVO983087:TVP983087 UFK983087:UFL983087 UPG983087:UPH983087 UZC983087:UZD983087 VIY983087:VIZ983087 VSU983087:VSV983087 WCQ983087:WCR983087 WMM983087:WMN983087 WWI983087:WWJ983087 X43:Y43 JT43:JU43 TP43:TQ43 ADL43:ADM43 ANH43:ANI43 AXD43:AXE43 BGZ43:BHA43 BQV43:BQW43 CAR43:CAS43 CKN43:CKO43 CUJ43:CUK43 DEF43:DEG43 DOB43:DOC43 DXX43:DXY43 EHT43:EHU43 ERP43:ERQ43 FBL43:FBM43 FLH43:FLI43 FVD43:FVE43 GEZ43:GFA43 GOV43:GOW43 GYR43:GYS43 HIN43:HIO43 HSJ43:HSK43 ICF43:ICG43 IMB43:IMC43 IVX43:IVY43 JFT43:JFU43 JPP43:JPQ43 JZL43:JZM43 KJH43:KJI43 KTD43:KTE43 LCZ43:LDA43 LMV43:LMW43 LWR43:LWS43 MGN43:MGO43 MQJ43:MQK43 NAF43:NAG43 NKB43:NKC43 NTX43:NTY43 ODT43:ODU43 ONP43:ONQ43 OXL43:OXM43 PHH43:PHI43 PRD43:PRE43 QAZ43:QBA43 QKV43:QKW43 QUR43:QUS43 REN43:REO43 ROJ43:ROK43 RYF43:RYG43 SIB43:SIC43 SRX43:SRY43 TBT43:TBU43 TLP43:TLQ43 TVL43:TVM43 UFH43:UFI43 UPD43:UPE43 UYZ43:UZA43 VIV43:VIW43 VSR43:VSS43 WCN43:WCO43 WMJ43:WMK43 WWF43:WWG43 X65583:Y65583 JT65583:JU65583 TP65583:TQ65583 ADL65583:ADM65583 ANH65583:ANI65583 AXD65583:AXE65583 BGZ65583:BHA65583 BQV65583:BQW65583 CAR65583:CAS65583 CKN65583:CKO65583 CUJ65583:CUK65583 DEF65583:DEG65583 DOB65583:DOC65583 DXX65583:DXY65583 EHT65583:EHU65583 ERP65583:ERQ65583 FBL65583:FBM65583 FLH65583:FLI65583 FVD65583:FVE65583 GEZ65583:GFA65583 GOV65583:GOW65583 GYR65583:GYS65583 HIN65583:HIO65583 HSJ65583:HSK65583 ICF65583:ICG65583 IMB65583:IMC65583 IVX65583:IVY65583 JFT65583:JFU65583 JPP65583:JPQ65583 JZL65583:JZM65583 KJH65583:KJI65583 KTD65583:KTE65583 LCZ65583:LDA65583 LMV65583:LMW65583 LWR65583:LWS65583 MGN65583:MGO65583 MQJ65583:MQK65583 NAF65583:NAG65583 NKB65583:NKC65583 NTX65583:NTY65583 ODT65583:ODU65583 ONP65583:ONQ65583 OXL65583:OXM65583 PHH65583:PHI65583 PRD65583:PRE65583 QAZ65583:QBA65583 QKV65583:QKW65583 QUR65583:QUS65583 REN65583:REO65583 ROJ65583:ROK65583 RYF65583:RYG65583 SIB65583:SIC65583 SRX65583:SRY65583 TBT65583:TBU65583 TLP65583:TLQ65583 TVL65583:TVM65583 UFH65583:UFI65583 UPD65583:UPE65583 UYZ65583:UZA65583 VIV65583:VIW65583 VSR65583:VSS65583 WCN65583:WCO65583 WMJ65583:WMK65583 WWF65583:WWG65583 X131119:Y131119 JT131119:JU131119 TP131119:TQ131119 ADL131119:ADM131119 ANH131119:ANI131119 AXD131119:AXE131119 BGZ131119:BHA131119 BQV131119:BQW131119 CAR131119:CAS131119 CKN131119:CKO131119 CUJ131119:CUK131119 DEF131119:DEG131119 DOB131119:DOC131119 DXX131119:DXY131119 EHT131119:EHU131119 ERP131119:ERQ131119 FBL131119:FBM131119 FLH131119:FLI131119 FVD131119:FVE131119 GEZ131119:GFA131119 GOV131119:GOW131119 GYR131119:GYS131119 HIN131119:HIO131119 HSJ131119:HSK131119 ICF131119:ICG131119 IMB131119:IMC131119 IVX131119:IVY131119 JFT131119:JFU131119 JPP131119:JPQ131119 JZL131119:JZM131119 KJH131119:KJI131119 KTD131119:KTE131119 LCZ131119:LDA131119 LMV131119:LMW131119 LWR131119:LWS131119 MGN131119:MGO131119 MQJ131119:MQK131119 NAF131119:NAG131119 NKB131119:NKC131119 NTX131119:NTY131119 ODT131119:ODU131119 ONP131119:ONQ131119 OXL131119:OXM131119 PHH131119:PHI131119 PRD131119:PRE131119 QAZ131119:QBA131119 QKV131119:QKW131119 QUR131119:QUS131119 REN131119:REO131119 ROJ131119:ROK131119 RYF131119:RYG131119 SIB131119:SIC131119 SRX131119:SRY131119 TBT131119:TBU131119 TLP131119:TLQ131119 TVL131119:TVM131119 UFH131119:UFI131119 UPD131119:UPE131119 UYZ131119:UZA131119 VIV131119:VIW131119 VSR131119:VSS131119 WCN131119:WCO131119 WMJ131119:WMK131119 WWF131119:WWG131119 X196655:Y196655 JT196655:JU196655 TP196655:TQ196655 ADL196655:ADM196655 ANH196655:ANI196655 AXD196655:AXE196655 BGZ196655:BHA196655 BQV196655:BQW196655 CAR196655:CAS196655 CKN196655:CKO196655 CUJ196655:CUK196655 DEF196655:DEG196655 DOB196655:DOC196655 DXX196655:DXY196655 EHT196655:EHU196655 ERP196655:ERQ196655 FBL196655:FBM196655 FLH196655:FLI196655 FVD196655:FVE196655 GEZ196655:GFA196655 GOV196655:GOW196655 GYR196655:GYS196655 HIN196655:HIO196655 HSJ196655:HSK196655 ICF196655:ICG196655 IMB196655:IMC196655 IVX196655:IVY196655 JFT196655:JFU196655 JPP196655:JPQ196655 JZL196655:JZM196655 KJH196655:KJI196655 KTD196655:KTE196655 LCZ196655:LDA196655 LMV196655:LMW196655 LWR196655:LWS196655 MGN196655:MGO196655 MQJ196655:MQK196655 NAF196655:NAG196655 NKB196655:NKC196655 NTX196655:NTY196655 ODT196655:ODU196655 ONP196655:ONQ196655 OXL196655:OXM196655 PHH196655:PHI196655 PRD196655:PRE196655 QAZ196655:QBA196655 QKV196655:QKW196655 QUR196655:QUS196655 REN196655:REO196655 ROJ196655:ROK196655 RYF196655:RYG196655 SIB196655:SIC196655 SRX196655:SRY196655 TBT196655:TBU196655 TLP196655:TLQ196655 TVL196655:TVM196655 UFH196655:UFI196655 UPD196655:UPE196655 UYZ196655:UZA196655 VIV196655:VIW196655 VSR196655:VSS196655 WCN196655:WCO196655 WMJ196655:WMK196655 WWF196655:WWG196655 X262191:Y262191 JT262191:JU262191 TP262191:TQ262191 ADL262191:ADM262191 ANH262191:ANI262191 AXD262191:AXE262191 BGZ262191:BHA262191 BQV262191:BQW262191 CAR262191:CAS262191 CKN262191:CKO262191 CUJ262191:CUK262191 DEF262191:DEG262191 DOB262191:DOC262191 DXX262191:DXY262191 EHT262191:EHU262191 ERP262191:ERQ262191 FBL262191:FBM262191 FLH262191:FLI262191 FVD262191:FVE262191 GEZ262191:GFA262191 GOV262191:GOW262191 GYR262191:GYS262191 HIN262191:HIO262191 HSJ262191:HSK262191 ICF262191:ICG262191 IMB262191:IMC262191 IVX262191:IVY262191 JFT262191:JFU262191 JPP262191:JPQ262191 JZL262191:JZM262191 KJH262191:KJI262191 KTD262191:KTE262191 LCZ262191:LDA262191 LMV262191:LMW262191 LWR262191:LWS262191 MGN262191:MGO262191 MQJ262191:MQK262191 NAF262191:NAG262191 NKB262191:NKC262191 NTX262191:NTY262191 ODT262191:ODU262191 ONP262191:ONQ262191 OXL262191:OXM262191 PHH262191:PHI262191 PRD262191:PRE262191 QAZ262191:QBA262191 QKV262191:QKW262191 QUR262191:QUS262191 REN262191:REO262191 ROJ262191:ROK262191 RYF262191:RYG262191 SIB262191:SIC262191 SRX262191:SRY262191 TBT262191:TBU262191 TLP262191:TLQ262191 TVL262191:TVM262191 UFH262191:UFI262191 UPD262191:UPE262191 UYZ262191:UZA262191 VIV262191:VIW262191 VSR262191:VSS262191 WCN262191:WCO262191 WMJ262191:WMK262191 WWF262191:WWG262191 X327727:Y327727 JT327727:JU327727 TP327727:TQ327727 ADL327727:ADM327727 ANH327727:ANI327727 AXD327727:AXE327727 BGZ327727:BHA327727 BQV327727:BQW327727 CAR327727:CAS327727 CKN327727:CKO327727 CUJ327727:CUK327727 DEF327727:DEG327727 DOB327727:DOC327727 DXX327727:DXY327727 EHT327727:EHU327727 ERP327727:ERQ327727 FBL327727:FBM327727 FLH327727:FLI327727 FVD327727:FVE327727 GEZ327727:GFA327727 GOV327727:GOW327727 GYR327727:GYS327727 HIN327727:HIO327727 HSJ327727:HSK327727 ICF327727:ICG327727 IMB327727:IMC327727 IVX327727:IVY327727 JFT327727:JFU327727 JPP327727:JPQ327727 JZL327727:JZM327727 KJH327727:KJI327727 KTD327727:KTE327727 LCZ327727:LDA327727 LMV327727:LMW327727 LWR327727:LWS327727 MGN327727:MGO327727 MQJ327727:MQK327727 NAF327727:NAG327727 NKB327727:NKC327727 NTX327727:NTY327727 ODT327727:ODU327727 ONP327727:ONQ327727 OXL327727:OXM327727 PHH327727:PHI327727 PRD327727:PRE327727 QAZ327727:QBA327727 QKV327727:QKW327727 QUR327727:QUS327727 REN327727:REO327727 ROJ327727:ROK327727 RYF327727:RYG327727 SIB327727:SIC327727 SRX327727:SRY327727 TBT327727:TBU327727 TLP327727:TLQ327727 TVL327727:TVM327727 UFH327727:UFI327727 UPD327727:UPE327727 UYZ327727:UZA327727 VIV327727:VIW327727 VSR327727:VSS327727 WCN327727:WCO327727 WMJ327727:WMK327727 WWF327727:WWG327727 X393263:Y393263 JT393263:JU393263 TP393263:TQ393263 ADL393263:ADM393263 ANH393263:ANI393263 AXD393263:AXE393263 BGZ393263:BHA393263 BQV393263:BQW393263 CAR393263:CAS393263 CKN393263:CKO393263 CUJ393263:CUK393263 DEF393263:DEG393263 DOB393263:DOC393263 DXX393263:DXY393263 EHT393263:EHU393263 ERP393263:ERQ393263 FBL393263:FBM393263 FLH393263:FLI393263 FVD393263:FVE393263 GEZ393263:GFA393263 GOV393263:GOW393263 GYR393263:GYS393263 HIN393263:HIO393263 HSJ393263:HSK393263 ICF393263:ICG393263 IMB393263:IMC393263 IVX393263:IVY393263 JFT393263:JFU393263 JPP393263:JPQ393263 JZL393263:JZM393263 KJH393263:KJI393263 KTD393263:KTE393263 LCZ393263:LDA393263 LMV393263:LMW393263 LWR393263:LWS393263 MGN393263:MGO393263 MQJ393263:MQK393263 NAF393263:NAG393263 NKB393263:NKC393263 NTX393263:NTY393263 ODT393263:ODU393263 ONP393263:ONQ393263 OXL393263:OXM393263 PHH393263:PHI393263 PRD393263:PRE393263 QAZ393263:QBA393263 QKV393263:QKW393263 QUR393263:QUS393263 REN393263:REO393263 ROJ393263:ROK393263 RYF393263:RYG393263 SIB393263:SIC393263 SRX393263:SRY393263 TBT393263:TBU393263 TLP393263:TLQ393263 TVL393263:TVM393263 UFH393263:UFI393263 UPD393263:UPE393263 UYZ393263:UZA393263 VIV393263:VIW393263 VSR393263:VSS393263 WCN393263:WCO393263 WMJ393263:WMK393263 WWF393263:WWG393263 X458799:Y458799 JT458799:JU458799 TP458799:TQ458799 ADL458799:ADM458799 ANH458799:ANI458799 AXD458799:AXE458799 BGZ458799:BHA458799 BQV458799:BQW458799 CAR458799:CAS458799 CKN458799:CKO458799 CUJ458799:CUK458799 DEF458799:DEG458799 DOB458799:DOC458799 DXX458799:DXY458799 EHT458799:EHU458799 ERP458799:ERQ458799 FBL458799:FBM458799 FLH458799:FLI458799 FVD458799:FVE458799 GEZ458799:GFA458799 GOV458799:GOW458799 GYR458799:GYS458799 HIN458799:HIO458799 HSJ458799:HSK458799 ICF458799:ICG458799 IMB458799:IMC458799 IVX458799:IVY458799 JFT458799:JFU458799 JPP458799:JPQ458799 JZL458799:JZM458799 KJH458799:KJI458799 KTD458799:KTE458799 LCZ458799:LDA458799 LMV458799:LMW458799 LWR458799:LWS458799 MGN458799:MGO458799 MQJ458799:MQK458799 NAF458799:NAG458799 NKB458799:NKC458799 NTX458799:NTY458799 ODT458799:ODU458799 ONP458799:ONQ458799 OXL458799:OXM458799 PHH458799:PHI458799 PRD458799:PRE458799 QAZ458799:QBA458799 QKV458799:QKW458799 QUR458799:QUS458799 REN458799:REO458799 ROJ458799:ROK458799 RYF458799:RYG458799 SIB458799:SIC458799 SRX458799:SRY458799 TBT458799:TBU458799 TLP458799:TLQ458799 TVL458799:TVM458799 UFH458799:UFI458799 UPD458799:UPE458799 UYZ458799:UZA458799 VIV458799:VIW458799 VSR458799:VSS458799 WCN458799:WCO458799 WMJ458799:WMK458799 WWF458799:WWG458799 X524335:Y524335 JT524335:JU524335 TP524335:TQ524335 ADL524335:ADM524335 ANH524335:ANI524335 AXD524335:AXE524335 BGZ524335:BHA524335 BQV524335:BQW524335 CAR524335:CAS524335 CKN524335:CKO524335 CUJ524335:CUK524335 DEF524335:DEG524335 DOB524335:DOC524335 DXX524335:DXY524335 EHT524335:EHU524335 ERP524335:ERQ524335 FBL524335:FBM524335 FLH524335:FLI524335 FVD524335:FVE524335 GEZ524335:GFA524335 GOV524335:GOW524335 GYR524335:GYS524335 HIN524335:HIO524335 HSJ524335:HSK524335 ICF524335:ICG524335 IMB524335:IMC524335 IVX524335:IVY524335 JFT524335:JFU524335 JPP524335:JPQ524335 JZL524335:JZM524335 KJH524335:KJI524335 KTD524335:KTE524335 LCZ524335:LDA524335 LMV524335:LMW524335 LWR524335:LWS524335 MGN524335:MGO524335 MQJ524335:MQK524335 NAF524335:NAG524335 NKB524335:NKC524335 NTX524335:NTY524335 ODT524335:ODU524335 ONP524335:ONQ524335 OXL524335:OXM524335 PHH524335:PHI524335 PRD524335:PRE524335 QAZ524335:QBA524335 QKV524335:QKW524335 QUR524335:QUS524335 REN524335:REO524335 ROJ524335:ROK524335 RYF524335:RYG524335 SIB524335:SIC524335 SRX524335:SRY524335 TBT524335:TBU524335 TLP524335:TLQ524335 TVL524335:TVM524335 UFH524335:UFI524335 UPD524335:UPE524335 UYZ524335:UZA524335 VIV524335:VIW524335 VSR524335:VSS524335 WCN524335:WCO524335 WMJ524335:WMK524335 WWF524335:WWG524335 X589871:Y589871 JT589871:JU589871 TP589871:TQ589871 ADL589871:ADM589871 ANH589871:ANI589871 AXD589871:AXE589871 BGZ589871:BHA589871 BQV589871:BQW589871 CAR589871:CAS589871 CKN589871:CKO589871 CUJ589871:CUK589871 DEF589871:DEG589871 DOB589871:DOC589871 DXX589871:DXY589871 EHT589871:EHU589871 ERP589871:ERQ589871 FBL589871:FBM589871 FLH589871:FLI589871 FVD589871:FVE589871 GEZ589871:GFA589871 GOV589871:GOW589871 GYR589871:GYS589871 HIN589871:HIO589871 HSJ589871:HSK589871 ICF589871:ICG589871 IMB589871:IMC589871 IVX589871:IVY589871 JFT589871:JFU589871 JPP589871:JPQ589871 JZL589871:JZM589871 KJH589871:KJI589871 KTD589871:KTE589871 LCZ589871:LDA589871 LMV589871:LMW589871 LWR589871:LWS589871 MGN589871:MGO589871 MQJ589871:MQK589871 NAF589871:NAG589871 NKB589871:NKC589871 NTX589871:NTY589871 ODT589871:ODU589871 ONP589871:ONQ589871 OXL589871:OXM589871 PHH589871:PHI589871 PRD589871:PRE589871 QAZ589871:QBA589871 QKV589871:QKW589871 QUR589871:QUS589871 REN589871:REO589871 ROJ589871:ROK589871 RYF589871:RYG589871 SIB589871:SIC589871 SRX589871:SRY589871 TBT589871:TBU589871 TLP589871:TLQ589871 TVL589871:TVM589871 UFH589871:UFI589871 UPD589871:UPE589871 UYZ589871:UZA589871 VIV589871:VIW589871 VSR589871:VSS589871 WCN589871:WCO589871 WMJ589871:WMK589871 WWF589871:WWG589871 X655407:Y655407 JT655407:JU655407 TP655407:TQ655407 ADL655407:ADM655407 ANH655407:ANI655407 AXD655407:AXE655407 BGZ655407:BHA655407 BQV655407:BQW655407 CAR655407:CAS655407 CKN655407:CKO655407 CUJ655407:CUK655407 DEF655407:DEG655407 DOB655407:DOC655407 DXX655407:DXY655407 EHT655407:EHU655407 ERP655407:ERQ655407 FBL655407:FBM655407 FLH655407:FLI655407 FVD655407:FVE655407 GEZ655407:GFA655407 GOV655407:GOW655407 GYR655407:GYS655407 HIN655407:HIO655407 HSJ655407:HSK655407 ICF655407:ICG655407 IMB655407:IMC655407 IVX655407:IVY655407 JFT655407:JFU655407 JPP655407:JPQ655407 JZL655407:JZM655407 KJH655407:KJI655407 KTD655407:KTE655407 LCZ655407:LDA655407 LMV655407:LMW655407 LWR655407:LWS655407 MGN655407:MGO655407 MQJ655407:MQK655407 NAF655407:NAG655407 NKB655407:NKC655407 NTX655407:NTY655407 ODT655407:ODU655407 ONP655407:ONQ655407 OXL655407:OXM655407 PHH655407:PHI655407 PRD655407:PRE655407 QAZ655407:QBA655407 QKV655407:QKW655407 QUR655407:QUS655407 REN655407:REO655407 ROJ655407:ROK655407 RYF655407:RYG655407 SIB655407:SIC655407 SRX655407:SRY655407 TBT655407:TBU655407 TLP655407:TLQ655407 TVL655407:TVM655407 UFH655407:UFI655407 UPD655407:UPE655407 UYZ655407:UZA655407 VIV655407:VIW655407 VSR655407:VSS655407 WCN655407:WCO655407 WMJ655407:WMK655407 WWF655407:WWG655407 X720943:Y720943 JT720943:JU720943 TP720943:TQ720943 ADL720943:ADM720943 ANH720943:ANI720943 AXD720943:AXE720943 BGZ720943:BHA720943 BQV720943:BQW720943 CAR720943:CAS720943 CKN720943:CKO720943 CUJ720943:CUK720943 DEF720943:DEG720943 DOB720943:DOC720943 DXX720943:DXY720943 EHT720943:EHU720943 ERP720943:ERQ720943 FBL720943:FBM720943 FLH720943:FLI720943 FVD720943:FVE720943 GEZ720943:GFA720943 GOV720943:GOW720943 GYR720943:GYS720943 HIN720943:HIO720943 HSJ720943:HSK720943 ICF720943:ICG720943 IMB720943:IMC720943 IVX720943:IVY720943 JFT720943:JFU720943 JPP720943:JPQ720943 JZL720943:JZM720943 KJH720943:KJI720943 KTD720943:KTE720943 LCZ720943:LDA720943 LMV720943:LMW720943 LWR720943:LWS720943 MGN720943:MGO720943 MQJ720943:MQK720943 NAF720943:NAG720943 NKB720943:NKC720943 NTX720943:NTY720943 ODT720943:ODU720943 ONP720943:ONQ720943 OXL720943:OXM720943 PHH720943:PHI720943 PRD720943:PRE720943 QAZ720943:QBA720943 QKV720943:QKW720943 QUR720943:QUS720943 REN720943:REO720943 ROJ720943:ROK720943 RYF720943:RYG720943 SIB720943:SIC720943 SRX720943:SRY720943 TBT720943:TBU720943 TLP720943:TLQ720943 TVL720943:TVM720943 UFH720943:UFI720943 UPD720943:UPE720943 UYZ720943:UZA720943 VIV720943:VIW720943 VSR720943:VSS720943 WCN720943:WCO720943 WMJ720943:WMK720943 WWF720943:WWG720943 X786479:Y786479 JT786479:JU786479 TP786479:TQ786479 ADL786479:ADM786479 ANH786479:ANI786479 AXD786479:AXE786479 BGZ786479:BHA786479 BQV786479:BQW786479 CAR786479:CAS786479 CKN786479:CKO786479 CUJ786479:CUK786479 DEF786479:DEG786479 DOB786479:DOC786479 DXX786479:DXY786479 EHT786479:EHU786479 ERP786479:ERQ786479 FBL786479:FBM786479 FLH786479:FLI786479 FVD786479:FVE786479 GEZ786479:GFA786479 GOV786479:GOW786479 GYR786479:GYS786479 HIN786479:HIO786479 HSJ786479:HSK786479 ICF786479:ICG786479 IMB786479:IMC786479 IVX786479:IVY786479 JFT786479:JFU786479 JPP786479:JPQ786479 JZL786479:JZM786479 KJH786479:KJI786479 KTD786479:KTE786479 LCZ786479:LDA786479 LMV786479:LMW786479 LWR786479:LWS786479 MGN786479:MGO786479 MQJ786479:MQK786479 NAF786479:NAG786479 NKB786479:NKC786479 NTX786479:NTY786479 ODT786479:ODU786479 ONP786479:ONQ786479 OXL786479:OXM786479 PHH786479:PHI786479 PRD786479:PRE786479 QAZ786479:QBA786479 QKV786479:QKW786479 QUR786479:QUS786479 REN786479:REO786479 ROJ786479:ROK786479 RYF786479:RYG786479 SIB786479:SIC786479 SRX786479:SRY786479 TBT786479:TBU786479 TLP786479:TLQ786479 TVL786479:TVM786479 UFH786479:UFI786479 UPD786479:UPE786479 UYZ786479:UZA786479 VIV786479:VIW786479 VSR786479:VSS786479 WCN786479:WCO786479 WMJ786479:WMK786479 WWF786479:WWG786479 X852015:Y852015 JT852015:JU852015 TP852015:TQ852015 ADL852015:ADM852015 ANH852015:ANI852015 AXD852015:AXE852015 BGZ852015:BHA852015 BQV852015:BQW852015 CAR852015:CAS852015 CKN852015:CKO852015 CUJ852015:CUK852015 DEF852015:DEG852015 DOB852015:DOC852015 DXX852015:DXY852015 EHT852015:EHU852015 ERP852015:ERQ852015 FBL852015:FBM852015 FLH852015:FLI852015 FVD852015:FVE852015 GEZ852015:GFA852015 GOV852015:GOW852015 GYR852015:GYS852015 HIN852015:HIO852015 HSJ852015:HSK852015 ICF852015:ICG852015 IMB852015:IMC852015 IVX852015:IVY852015 JFT852015:JFU852015 JPP852015:JPQ852015 JZL852015:JZM852015 KJH852015:KJI852015 KTD852015:KTE852015 LCZ852015:LDA852015 LMV852015:LMW852015 LWR852015:LWS852015 MGN852015:MGO852015 MQJ852015:MQK852015 NAF852015:NAG852015 NKB852015:NKC852015 NTX852015:NTY852015 ODT852015:ODU852015 ONP852015:ONQ852015 OXL852015:OXM852015 PHH852015:PHI852015 PRD852015:PRE852015 QAZ852015:QBA852015 QKV852015:QKW852015 QUR852015:QUS852015 REN852015:REO852015 ROJ852015:ROK852015 RYF852015:RYG852015 SIB852015:SIC852015 SRX852015:SRY852015 TBT852015:TBU852015 TLP852015:TLQ852015 TVL852015:TVM852015 UFH852015:UFI852015 UPD852015:UPE852015 UYZ852015:UZA852015 VIV852015:VIW852015 VSR852015:VSS852015 WCN852015:WCO852015 WMJ852015:WMK852015 WWF852015:WWG852015 X917551:Y917551 JT917551:JU917551 TP917551:TQ917551 ADL917551:ADM917551 ANH917551:ANI917551 AXD917551:AXE917551 BGZ917551:BHA917551 BQV917551:BQW917551 CAR917551:CAS917551 CKN917551:CKO917551 CUJ917551:CUK917551 DEF917551:DEG917551 DOB917551:DOC917551 DXX917551:DXY917551 EHT917551:EHU917551 ERP917551:ERQ917551 FBL917551:FBM917551 FLH917551:FLI917551 FVD917551:FVE917551 GEZ917551:GFA917551 GOV917551:GOW917551 GYR917551:GYS917551 HIN917551:HIO917551 HSJ917551:HSK917551 ICF917551:ICG917551 IMB917551:IMC917551 IVX917551:IVY917551 JFT917551:JFU917551 JPP917551:JPQ917551 JZL917551:JZM917551 KJH917551:KJI917551 KTD917551:KTE917551 LCZ917551:LDA917551 LMV917551:LMW917551 LWR917551:LWS917551 MGN917551:MGO917551 MQJ917551:MQK917551 NAF917551:NAG917551 NKB917551:NKC917551 NTX917551:NTY917551 ODT917551:ODU917551 ONP917551:ONQ917551 OXL917551:OXM917551 PHH917551:PHI917551 PRD917551:PRE917551 QAZ917551:QBA917551 QKV917551:QKW917551 QUR917551:QUS917551 REN917551:REO917551 ROJ917551:ROK917551 RYF917551:RYG917551 SIB917551:SIC917551 SRX917551:SRY917551 TBT917551:TBU917551 TLP917551:TLQ917551 TVL917551:TVM917551 UFH917551:UFI917551 UPD917551:UPE917551 UYZ917551:UZA917551 VIV917551:VIW917551 VSR917551:VSS917551 WCN917551:WCO917551 WMJ917551:WMK917551 WWF917551:WWG917551 X983087:Y983087 JT983087:JU983087 TP983087:TQ983087 ADL983087:ADM983087 ANH983087:ANI983087 AXD983087:AXE983087 BGZ983087:BHA983087 BQV983087:BQW983087 CAR983087:CAS983087 CKN983087:CKO983087 CUJ983087:CUK983087 DEF983087:DEG983087 DOB983087:DOC983087 DXX983087:DXY983087 EHT983087:EHU983087 ERP983087:ERQ983087 FBL983087:FBM983087 FLH983087:FLI983087 FVD983087:FVE983087 GEZ983087:GFA983087 GOV983087:GOW983087 GYR983087:GYS983087 HIN983087:HIO983087 HSJ983087:HSK983087 ICF983087:ICG983087 IMB983087:IMC983087 IVX983087:IVY983087 JFT983087:JFU983087 JPP983087:JPQ983087 JZL983087:JZM983087 KJH983087:KJI983087 KTD983087:KTE983087 LCZ983087:LDA983087 LMV983087:LMW983087 LWR983087:LWS983087 MGN983087:MGO983087 MQJ983087:MQK983087 NAF983087:NAG983087 NKB983087:NKC983087 NTX983087:NTY983087 ODT983087:ODU983087 ONP983087:ONQ983087 OXL983087:OXM983087 PHH983087:PHI983087 PRD983087:PRE983087 QAZ983087:QBA983087 QKV983087:QKW983087 QUR983087:QUS983087 REN983087:REO983087 ROJ983087:ROK983087 RYF983087:RYG983087 SIB983087:SIC983087 SRX983087:SRY983087 TBT983087:TBU983087 TLP983087:TLQ983087 TVL983087:TVM983087 UFH983087:UFI983087 UPD983087:UPE983087 UYZ983087:UZA983087 VIV983087:VIW983087 VSR983087:VSS983087 WCN983087:WCO983087 WMJ983087:WMK983087 WWF983087:WWG983087 AA3:AB3 JW3:JX3 TS3:TT3 ADO3:ADP3 ANK3:ANL3 AXG3:AXH3 BHC3:BHD3 BQY3:BQZ3 CAU3:CAV3 CKQ3:CKR3 CUM3:CUN3 DEI3:DEJ3 DOE3:DOF3 DYA3:DYB3 EHW3:EHX3 ERS3:ERT3 FBO3:FBP3 FLK3:FLL3 FVG3:FVH3 GFC3:GFD3 GOY3:GOZ3 GYU3:GYV3 HIQ3:HIR3 HSM3:HSN3 ICI3:ICJ3 IME3:IMF3 IWA3:IWB3 JFW3:JFX3 JPS3:JPT3 JZO3:JZP3 KJK3:KJL3 KTG3:KTH3 LDC3:LDD3 LMY3:LMZ3 LWU3:LWV3 MGQ3:MGR3 MQM3:MQN3 NAI3:NAJ3 NKE3:NKF3 NUA3:NUB3 ODW3:ODX3 ONS3:ONT3 OXO3:OXP3 PHK3:PHL3 PRG3:PRH3 QBC3:QBD3 QKY3:QKZ3 QUU3:QUV3 REQ3:RER3 ROM3:RON3 RYI3:RYJ3 SIE3:SIF3 SSA3:SSB3 TBW3:TBX3 TLS3:TLT3 TVO3:TVP3 UFK3:UFL3 UPG3:UPH3 UZC3:UZD3 VIY3:VIZ3 VSU3:VSV3 WCQ3:WCR3 WMM3:WMN3 WWI3:WWJ3 AA65545:AB65545 JW65545:JX65545 TS65545:TT65545 ADO65545:ADP65545 ANK65545:ANL65545 AXG65545:AXH65545 BHC65545:BHD65545 BQY65545:BQZ65545 CAU65545:CAV65545 CKQ65545:CKR65545 CUM65545:CUN65545 DEI65545:DEJ65545 DOE65545:DOF65545 DYA65545:DYB65545 EHW65545:EHX65545 ERS65545:ERT65545 FBO65545:FBP65545 FLK65545:FLL65545 FVG65545:FVH65545 GFC65545:GFD65545 GOY65545:GOZ65545 GYU65545:GYV65545 HIQ65545:HIR65545 HSM65545:HSN65545 ICI65545:ICJ65545 IME65545:IMF65545 IWA65545:IWB65545 JFW65545:JFX65545 JPS65545:JPT65545 JZO65545:JZP65545 KJK65545:KJL65545 KTG65545:KTH65545 LDC65545:LDD65545 LMY65545:LMZ65545 LWU65545:LWV65545 MGQ65545:MGR65545 MQM65545:MQN65545 NAI65545:NAJ65545 NKE65545:NKF65545 NUA65545:NUB65545 ODW65545:ODX65545 ONS65545:ONT65545 OXO65545:OXP65545 PHK65545:PHL65545 PRG65545:PRH65545 QBC65545:QBD65545 QKY65545:QKZ65545 QUU65545:QUV65545 REQ65545:RER65545 ROM65545:RON65545 RYI65545:RYJ65545 SIE65545:SIF65545 SSA65545:SSB65545 TBW65545:TBX65545 TLS65545:TLT65545 TVO65545:TVP65545 UFK65545:UFL65545 UPG65545:UPH65545 UZC65545:UZD65545 VIY65545:VIZ65545 VSU65545:VSV65545 WCQ65545:WCR65545 WMM65545:WMN65545 WWI65545:WWJ65545 AA131081:AB131081 JW131081:JX131081 TS131081:TT131081 ADO131081:ADP131081 ANK131081:ANL131081 AXG131081:AXH131081 BHC131081:BHD131081 BQY131081:BQZ131081 CAU131081:CAV131081 CKQ131081:CKR131081 CUM131081:CUN131081 DEI131081:DEJ131081 DOE131081:DOF131081 DYA131081:DYB131081 EHW131081:EHX131081 ERS131081:ERT131081 FBO131081:FBP131081 FLK131081:FLL131081 FVG131081:FVH131081 GFC131081:GFD131081 GOY131081:GOZ131081 GYU131081:GYV131081 HIQ131081:HIR131081 HSM131081:HSN131081 ICI131081:ICJ131081 IME131081:IMF131081 IWA131081:IWB131081 JFW131081:JFX131081 JPS131081:JPT131081 JZO131081:JZP131081 KJK131081:KJL131081 KTG131081:KTH131081 LDC131081:LDD131081 LMY131081:LMZ131081 LWU131081:LWV131081 MGQ131081:MGR131081 MQM131081:MQN131081 NAI131081:NAJ131081 NKE131081:NKF131081 NUA131081:NUB131081 ODW131081:ODX131081 ONS131081:ONT131081 OXO131081:OXP131081 PHK131081:PHL131081 PRG131081:PRH131081 QBC131081:QBD131081 QKY131081:QKZ131081 QUU131081:QUV131081 REQ131081:RER131081 ROM131081:RON131081 RYI131081:RYJ131081 SIE131081:SIF131081 SSA131081:SSB131081 TBW131081:TBX131081 TLS131081:TLT131081 TVO131081:TVP131081 UFK131081:UFL131081 UPG131081:UPH131081 UZC131081:UZD131081 VIY131081:VIZ131081 VSU131081:VSV131081 WCQ131081:WCR131081 WMM131081:WMN131081 WWI131081:WWJ131081 AA196617:AB196617 JW196617:JX196617 TS196617:TT196617 ADO196617:ADP196617 ANK196617:ANL196617 AXG196617:AXH196617 BHC196617:BHD196617 BQY196617:BQZ196617 CAU196617:CAV196617 CKQ196617:CKR196617 CUM196617:CUN196617 DEI196617:DEJ196617 DOE196617:DOF196617 DYA196617:DYB196617 EHW196617:EHX196617 ERS196617:ERT196617 FBO196617:FBP196617 FLK196617:FLL196617 FVG196617:FVH196617 GFC196617:GFD196617 GOY196617:GOZ196617 GYU196617:GYV196617 HIQ196617:HIR196617 HSM196617:HSN196617 ICI196617:ICJ196617 IME196617:IMF196617 IWA196617:IWB196617 JFW196617:JFX196617 JPS196617:JPT196617 JZO196617:JZP196617 KJK196617:KJL196617 KTG196617:KTH196617 LDC196617:LDD196617 LMY196617:LMZ196617 LWU196617:LWV196617 MGQ196617:MGR196617 MQM196617:MQN196617 NAI196617:NAJ196617 NKE196617:NKF196617 NUA196617:NUB196617 ODW196617:ODX196617 ONS196617:ONT196617 OXO196617:OXP196617 PHK196617:PHL196617 PRG196617:PRH196617 QBC196617:QBD196617 QKY196617:QKZ196617 QUU196617:QUV196617 REQ196617:RER196617 ROM196617:RON196617 RYI196617:RYJ196617 SIE196617:SIF196617 SSA196617:SSB196617 TBW196617:TBX196617 TLS196617:TLT196617 TVO196617:TVP196617 UFK196617:UFL196617 UPG196617:UPH196617 UZC196617:UZD196617 VIY196617:VIZ196617 VSU196617:VSV196617 WCQ196617:WCR196617 WMM196617:WMN196617 WWI196617:WWJ196617 AA262153:AB262153 JW262153:JX262153 TS262153:TT262153 ADO262153:ADP262153 ANK262153:ANL262153 AXG262153:AXH262153 BHC262153:BHD262153 BQY262153:BQZ262153 CAU262153:CAV262153 CKQ262153:CKR262153 CUM262153:CUN262153 DEI262153:DEJ262153 DOE262153:DOF262153 DYA262153:DYB262153 EHW262153:EHX262153 ERS262153:ERT262153 FBO262153:FBP262153 FLK262153:FLL262153 FVG262153:FVH262153 GFC262153:GFD262153 GOY262153:GOZ262153 GYU262153:GYV262153 HIQ262153:HIR262153 HSM262153:HSN262153 ICI262153:ICJ262153 IME262153:IMF262153 IWA262153:IWB262153 JFW262153:JFX262153 JPS262153:JPT262153 JZO262153:JZP262153 KJK262153:KJL262153 KTG262153:KTH262153 LDC262153:LDD262153 LMY262153:LMZ262153 LWU262153:LWV262153 MGQ262153:MGR262153 MQM262153:MQN262153 NAI262153:NAJ262153 NKE262153:NKF262153 NUA262153:NUB262153 ODW262153:ODX262153 ONS262153:ONT262153 OXO262153:OXP262153 PHK262153:PHL262153 PRG262153:PRH262153 QBC262153:QBD262153 QKY262153:QKZ262153 QUU262153:QUV262153 REQ262153:RER262153 ROM262153:RON262153 RYI262153:RYJ262153 SIE262153:SIF262153 SSA262153:SSB262153 TBW262153:TBX262153 TLS262153:TLT262153 TVO262153:TVP262153 UFK262153:UFL262153 UPG262153:UPH262153 UZC262153:UZD262153 VIY262153:VIZ262153 VSU262153:VSV262153 WCQ262153:WCR262153 WMM262153:WMN262153 WWI262153:WWJ262153 AA327689:AB327689 JW327689:JX327689 TS327689:TT327689 ADO327689:ADP327689 ANK327689:ANL327689 AXG327689:AXH327689 BHC327689:BHD327689 BQY327689:BQZ327689 CAU327689:CAV327689 CKQ327689:CKR327689 CUM327689:CUN327689 DEI327689:DEJ327689 DOE327689:DOF327689 DYA327689:DYB327689 EHW327689:EHX327689 ERS327689:ERT327689 FBO327689:FBP327689 FLK327689:FLL327689 FVG327689:FVH327689 GFC327689:GFD327689 GOY327689:GOZ327689 GYU327689:GYV327689 HIQ327689:HIR327689 HSM327689:HSN327689 ICI327689:ICJ327689 IME327689:IMF327689 IWA327689:IWB327689 JFW327689:JFX327689 JPS327689:JPT327689 JZO327689:JZP327689 KJK327689:KJL327689 KTG327689:KTH327689 LDC327689:LDD327689 LMY327689:LMZ327689 LWU327689:LWV327689 MGQ327689:MGR327689 MQM327689:MQN327689 NAI327689:NAJ327689 NKE327689:NKF327689 NUA327689:NUB327689 ODW327689:ODX327689 ONS327689:ONT327689 OXO327689:OXP327689 PHK327689:PHL327689 PRG327689:PRH327689 QBC327689:QBD327689 QKY327689:QKZ327689 QUU327689:QUV327689 REQ327689:RER327689 ROM327689:RON327689 RYI327689:RYJ327689 SIE327689:SIF327689 SSA327689:SSB327689 TBW327689:TBX327689 TLS327689:TLT327689 TVO327689:TVP327689 UFK327689:UFL327689 UPG327689:UPH327689 UZC327689:UZD327689 VIY327689:VIZ327689 VSU327689:VSV327689 WCQ327689:WCR327689 WMM327689:WMN327689 WWI327689:WWJ327689 AA393225:AB393225 JW393225:JX393225 TS393225:TT393225 ADO393225:ADP393225 ANK393225:ANL393225 AXG393225:AXH393225 BHC393225:BHD393225 BQY393225:BQZ393225 CAU393225:CAV393225 CKQ393225:CKR393225 CUM393225:CUN393225 DEI393225:DEJ393225 DOE393225:DOF393225 DYA393225:DYB393225 EHW393225:EHX393225 ERS393225:ERT393225 FBO393225:FBP393225 FLK393225:FLL393225 FVG393225:FVH393225 GFC393225:GFD393225 GOY393225:GOZ393225 GYU393225:GYV393225 HIQ393225:HIR393225 HSM393225:HSN393225 ICI393225:ICJ393225 IME393225:IMF393225 IWA393225:IWB393225 JFW393225:JFX393225 JPS393225:JPT393225 JZO393225:JZP393225 KJK393225:KJL393225 KTG393225:KTH393225 LDC393225:LDD393225 LMY393225:LMZ393225 LWU393225:LWV393225 MGQ393225:MGR393225 MQM393225:MQN393225 NAI393225:NAJ393225 NKE393225:NKF393225 NUA393225:NUB393225 ODW393225:ODX393225 ONS393225:ONT393225 OXO393225:OXP393225 PHK393225:PHL393225 PRG393225:PRH393225 QBC393225:QBD393225 QKY393225:QKZ393225 QUU393225:QUV393225 REQ393225:RER393225 ROM393225:RON393225 RYI393225:RYJ393225 SIE393225:SIF393225 SSA393225:SSB393225 TBW393225:TBX393225 TLS393225:TLT393225 TVO393225:TVP393225 UFK393225:UFL393225 UPG393225:UPH393225 UZC393225:UZD393225 VIY393225:VIZ393225 VSU393225:VSV393225 WCQ393225:WCR393225 WMM393225:WMN393225 WWI393225:WWJ393225 AA458761:AB458761 JW458761:JX458761 TS458761:TT458761 ADO458761:ADP458761 ANK458761:ANL458761 AXG458761:AXH458761 BHC458761:BHD458761 BQY458761:BQZ458761 CAU458761:CAV458761 CKQ458761:CKR458761 CUM458761:CUN458761 DEI458761:DEJ458761 DOE458761:DOF458761 DYA458761:DYB458761 EHW458761:EHX458761 ERS458761:ERT458761 FBO458761:FBP458761 FLK458761:FLL458761 FVG458761:FVH458761 GFC458761:GFD458761 GOY458761:GOZ458761 GYU458761:GYV458761 HIQ458761:HIR458761 HSM458761:HSN458761 ICI458761:ICJ458761 IME458761:IMF458761 IWA458761:IWB458761 JFW458761:JFX458761 JPS458761:JPT458761 JZO458761:JZP458761 KJK458761:KJL458761 KTG458761:KTH458761 LDC458761:LDD458761 LMY458761:LMZ458761 LWU458761:LWV458761 MGQ458761:MGR458761 MQM458761:MQN458761 NAI458761:NAJ458761 NKE458761:NKF458761 NUA458761:NUB458761 ODW458761:ODX458761 ONS458761:ONT458761 OXO458761:OXP458761 PHK458761:PHL458761 PRG458761:PRH458761 QBC458761:QBD458761 QKY458761:QKZ458761 QUU458761:QUV458761 REQ458761:RER458761 ROM458761:RON458761 RYI458761:RYJ458761 SIE458761:SIF458761 SSA458761:SSB458761 TBW458761:TBX458761 TLS458761:TLT458761 TVO458761:TVP458761 UFK458761:UFL458761 UPG458761:UPH458761 UZC458761:UZD458761 VIY458761:VIZ458761 VSU458761:VSV458761 WCQ458761:WCR458761 WMM458761:WMN458761 WWI458761:WWJ458761 AA524297:AB524297 JW524297:JX524297 TS524297:TT524297 ADO524297:ADP524297 ANK524297:ANL524297 AXG524297:AXH524297 BHC524297:BHD524297 BQY524297:BQZ524297 CAU524297:CAV524297 CKQ524297:CKR524297 CUM524297:CUN524297 DEI524297:DEJ524297 DOE524297:DOF524297 DYA524297:DYB524297 EHW524297:EHX524297 ERS524297:ERT524297 FBO524297:FBP524297 FLK524297:FLL524297 FVG524297:FVH524297 GFC524297:GFD524297 GOY524297:GOZ524297 GYU524297:GYV524297 HIQ524297:HIR524297 HSM524297:HSN524297 ICI524297:ICJ524297 IME524297:IMF524297 IWA524297:IWB524297 JFW524297:JFX524297 JPS524297:JPT524297 JZO524297:JZP524297 KJK524297:KJL524297 KTG524297:KTH524297 LDC524297:LDD524297 LMY524297:LMZ524297 LWU524297:LWV524297 MGQ524297:MGR524297 MQM524297:MQN524297 NAI524297:NAJ524297 NKE524297:NKF524297 NUA524297:NUB524297 ODW524297:ODX524297 ONS524297:ONT524297 OXO524297:OXP524297 PHK524297:PHL524297 PRG524297:PRH524297 QBC524297:QBD524297 QKY524297:QKZ524297 QUU524297:QUV524297 REQ524297:RER524297 ROM524297:RON524297 RYI524297:RYJ524297 SIE524297:SIF524297 SSA524297:SSB524297 TBW524297:TBX524297 TLS524297:TLT524297 TVO524297:TVP524297 UFK524297:UFL524297 UPG524297:UPH524297 UZC524297:UZD524297 VIY524297:VIZ524297 VSU524297:VSV524297 WCQ524297:WCR524297 WMM524297:WMN524297 WWI524297:WWJ524297 AA589833:AB589833 JW589833:JX589833 TS589833:TT589833 ADO589833:ADP589833 ANK589833:ANL589833 AXG589833:AXH589833 BHC589833:BHD589833 BQY589833:BQZ589833 CAU589833:CAV589833 CKQ589833:CKR589833 CUM589833:CUN589833 DEI589833:DEJ589833 DOE589833:DOF589833 DYA589833:DYB589833 EHW589833:EHX589833 ERS589833:ERT589833 FBO589833:FBP589833 FLK589833:FLL589833 FVG589833:FVH589833 GFC589833:GFD589833 GOY589833:GOZ589833 GYU589833:GYV589833 HIQ589833:HIR589833 HSM589833:HSN589833 ICI589833:ICJ589833 IME589833:IMF589833 IWA589833:IWB589833 JFW589833:JFX589833 JPS589833:JPT589833 JZO589833:JZP589833 KJK589833:KJL589833 KTG589833:KTH589833 LDC589833:LDD589833 LMY589833:LMZ589833 LWU589833:LWV589833 MGQ589833:MGR589833 MQM589833:MQN589833 NAI589833:NAJ589833 NKE589833:NKF589833 NUA589833:NUB589833 ODW589833:ODX589833 ONS589833:ONT589833 OXO589833:OXP589833 PHK589833:PHL589833 PRG589833:PRH589833 QBC589833:QBD589833 QKY589833:QKZ589833 QUU589833:QUV589833 REQ589833:RER589833 ROM589833:RON589833 RYI589833:RYJ589833 SIE589833:SIF589833 SSA589833:SSB589833 TBW589833:TBX589833 TLS589833:TLT589833 TVO589833:TVP589833 UFK589833:UFL589833 UPG589833:UPH589833 UZC589833:UZD589833 VIY589833:VIZ589833 VSU589833:VSV589833 WCQ589833:WCR589833 WMM589833:WMN589833 WWI589833:WWJ589833 AA655369:AB655369 JW655369:JX655369 TS655369:TT655369 ADO655369:ADP655369 ANK655369:ANL655369 AXG655369:AXH655369 BHC655369:BHD655369 BQY655369:BQZ655369 CAU655369:CAV655369 CKQ655369:CKR655369 CUM655369:CUN655369 DEI655369:DEJ655369 DOE655369:DOF655369 DYA655369:DYB655369 EHW655369:EHX655369 ERS655369:ERT655369 FBO655369:FBP655369 FLK655369:FLL655369 FVG655369:FVH655369 GFC655369:GFD655369 GOY655369:GOZ655369 GYU655369:GYV655369 HIQ655369:HIR655369 HSM655369:HSN655369 ICI655369:ICJ655369 IME655369:IMF655369 IWA655369:IWB655369 JFW655369:JFX655369 JPS655369:JPT655369 JZO655369:JZP655369 KJK655369:KJL655369 KTG655369:KTH655369 LDC655369:LDD655369 LMY655369:LMZ655369 LWU655369:LWV655369 MGQ655369:MGR655369 MQM655369:MQN655369 NAI655369:NAJ655369 NKE655369:NKF655369 NUA655369:NUB655369 ODW655369:ODX655369 ONS655369:ONT655369 OXO655369:OXP655369 PHK655369:PHL655369 PRG655369:PRH655369 QBC655369:QBD655369 QKY655369:QKZ655369 QUU655369:QUV655369 REQ655369:RER655369 ROM655369:RON655369 RYI655369:RYJ655369 SIE655369:SIF655369 SSA655369:SSB655369 TBW655369:TBX655369 TLS655369:TLT655369 TVO655369:TVP655369 UFK655369:UFL655369 UPG655369:UPH655369 UZC655369:UZD655369 VIY655369:VIZ655369 VSU655369:VSV655369 WCQ655369:WCR655369 WMM655369:WMN655369 WWI655369:WWJ655369 AA720905:AB720905 JW720905:JX720905 TS720905:TT720905 ADO720905:ADP720905 ANK720905:ANL720905 AXG720905:AXH720905 BHC720905:BHD720905 BQY720905:BQZ720905 CAU720905:CAV720905 CKQ720905:CKR720905 CUM720905:CUN720905 DEI720905:DEJ720905 DOE720905:DOF720905 DYA720905:DYB720905 EHW720905:EHX720905 ERS720905:ERT720905 FBO720905:FBP720905 FLK720905:FLL720905 FVG720905:FVH720905 GFC720905:GFD720905 GOY720905:GOZ720905 GYU720905:GYV720905 HIQ720905:HIR720905 HSM720905:HSN720905 ICI720905:ICJ720905 IME720905:IMF720905 IWA720905:IWB720905 JFW720905:JFX720905 JPS720905:JPT720905 JZO720905:JZP720905 KJK720905:KJL720905 KTG720905:KTH720905 LDC720905:LDD720905 LMY720905:LMZ720905 LWU720905:LWV720905 MGQ720905:MGR720905 MQM720905:MQN720905 NAI720905:NAJ720905 NKE720905:NKF720905 NUA720905:NUB720905 ODW720905:ODX720905 ONS720905:ONT720905 OXO720905:OXP720905 PHK720905:PHL720905 PRG720905:PRH720905 QBC720905:QBD720905 QKY720905:QKZ720905 QUU720905:QUV720905 REQ720905:RER720905 ROM720905:RON720905 RYI720905:RYJ720905 SIE720905:SIF720905 SSA720905:SSB720905 TBW720905:TBX720905 TLS720905:TLT720905 TVO720905:TVP720905 UFK720905:UFL720905 UPG720905:UPH720905 UZC720905:UZD720905 VIY720905:VIZ720905 VSU720905:VSV720905 WCQ720905:WCR720905 WMM720905:WMN720905 WWI720905:WWJ720905 AA786441:AB786441 JW786441:JX786441 TS786441:TT786441 ADO786441:ADP786441 ANK786441:ANL786441 AXG786441:AXH786441 BHC786441:BHD786441 BQY786441:BQZ786441 CAU786441:CAV786441 CKQ786441:CKR786441 CUM786441:CUN786441 DEI786441:DEJ786441 DOE786441:DOF786441 DYA786441:DYB786441 EHW786441:EHX786441 ERS786441:ERT786441 FBO786441:FBP786441 FLK786441:FLL786441 FVG786441:FVH786441 GFC786441:GFD786441 GOY786441:GOZ786441 GYU786441:GYV786441 HIQ786441:HIR786441 HSM786441:HSN786441 ICI786441:ICJ786441 IME786441:IMF786441 IWA786441:IWB786441 JFW786441:JFX786441 JPS786441:JPT786441 JZO786441:JZP786441 KJK786441:KJL786441 KTG786441:KTH786441 LDC786441:LDD786441 LMY786441:LMZ786441 LWU786441:LWV786441 MGQ786441:MGR786441 MQM786441:MQN786441 NAI786441:NAJ786441 NKE786441:NKF786441 NUA786441:NUB786441 ODW786441:ODX786441 ONS786441:ONT786441 OXO786441:OXP786441 PHK786441:PHL786441 PRG786441:PRH786441 QBC786441:QBD786441 QKY786441:QKZ786441 QUU786441:QUV786441 REQ786441:RER786441 ROM786441:RON786441 RYI786441:RYJ786441 SIE786441:SIF786441 SSA786441:SSB786441 TBW786441:TBX786441 TLS786441:TLT786441 TVO786441:TVP786441 UFK786441:UFL786441 UPG786441:UPH786441 UZC786441:UZD786441 VIY786441:VIZ786441 VSU786441:VSV786441 WCQ786441:WCR786441 WMM786441:WMN786441 WWI786441:WWJ786441 AA851977:AB851977 JW851977:JX851977 TS851977:TT851977 ADO851977:ADP851977 ANK851977:ANL851977 AXG851977:AXH851977 BHC851977:BHD851977 BQY851977:BQZ851977 CAU851977:CAV851977 CKQ851977:CKR851977 CUM851977:CUN851977 DEI851977:DEJ851977 DOE851977:DOF851977 DYA851977:DYB851977 EHW851977:EHX851977 ERS851977:ERT851977 FBO851977:FBP851977 FLK851977:FLL851977 FVG851977:FVH851977 GFC851977:GFD851977 GOY851977:GOZ851977 GYU851977:GYV851977 HIQ851977:HIR851977 HSM851977:HSN851977 ICI851977:ICJ851977 IME851977:IMF851977 IWA851977:IWB851977 JFW851977:JFX851977 JPS851977:JPT851977 JZO851977:JZP851977 KJK851977:KJL851977 KTG851977:KTH851977 LDC851977:LDD851977 LMY851977:LMZ851977 LWU851977:LWV851977 MGQ851977:MGR851977 MQM851977:MQN851977 NAI851977:NAJ851977 NKE851977:NKF851977 NUA851977:NUB851977 ODW851977:ODX851977 ONS851977:ONT851977 OXO851977:OXP851977 PHK851977:PHL851977 PRG851977:PRH851977 QBC851977:QBD851977 QKY851977:QKZ851977 QUU851977:QUV851977 REQ851977:RER851977 ROM851977:RON851977 RYI851977:RYJ851977 SIE851977:SIF851977 SSA851977:SSB851977 TBW851977:TBX851977 TLS851977:TLT851977 TVO851977:TVP851977 UFK851977:UFL851977 UPG851977:UPH851977 UZC851977:UZD851977 VIY851977:VIZ851977 VSU851977:VSV851977 WCQ851977:WCR851977 WMM851977:WMN851977 WWI851977:WWJ851977 AA917513:AB917513 JW917513:JX917513 TS917513:TT917513 ADO917513:ADP917513 ANK917513:ANL917513 AXG917513:AXH917513 BHC917513:BHD917513 BQY917513:BQZ917513 CAU917513:CAV917513 CKQ917513:CKR917513 CUM917513:CUN917513 DEI917513:DEJ917513 DOE917513:DOF917513 DYA917513:DYB917513 EHW917513:EHX917513 ERS917513:ERT917513 FBO917513:FBP917513 FLK917513:FLL917513 FVG917513:FVH917513 GFC917513:GFD917513 GOY917513:GOZ917513 GYU917513:GYV917513 HIQ917513:HIR917513 HSM917513:HSN917513 ICI917513:ICJ917513 IME917513:IMF917513 IWA917513:IWB917513 JFW917513:JFX917513 JPS917513:JPT917513 JZO917513:JZP917513 KJK917513:KJL917513 KTG917513:KTH917513 LDC917513:LDD917513 LMY917513:LMZ917513 LWU917513:LWV917513 MGQ917513:MGR917513 MQM917513:MQN917513 NAI917513:NAJ917513 NKE917513:NKF917513 NUA917513:NUB917513 ODW917513:ODX917513 ONS917513:ONT917513 OXO917513:OXP917513 PHK917513:PHL917513 PRG917513:PRH917513 QBC917513:QBD917513 QKY917513:QKZ917513 QUU917513:QUV917513 REQ917513:RER917513 ROM917513:RON917513 RYI917513:RYJ917513 SIE917513:SIF917513 SSA917513:SSB917513 TBW917513:TBX917513 TLS917513:TLT917513 TVO917513:TVP917513 UFK917513:UFL917513 UPG917513:UPH917513 UZC917513:UZD917513 VIY917513:VIZ917513 VSU917513:VSV917513 WCQ917513:WCR917513 WMM917513:WMN917513 WWI917513:WWJ917513 AA983049:AB983049 JW983049:JX983049 TS983049:TT983049 ADO983049:ADP983049 ANK983049:ANL983049 AXG983049:AXH983049 BHC983049:BHD983049 BQY983049:BQZ983049 CAU983049:CAV983049 CKQ983049:CKR983049 CUM983049:CUN983049 DEI983049:DEJ983049 DOE983049:DOF983049 DYA983049:DYB983049 EHW983049:EHX983049 ERS983049:ERT983049 FBO983049:FBP983049 FLK983049:FLL983049 FVG983049:FVH983049 GFC983049:GFD983049 GOY983049:GOZ983049 GYU983049:GYV983049 HIQ983049:HIR983049 HSM983049:HSN983049 ICI983049:ICJ983049 IME983049:IMF983049 IWA983049:IWB983049 JFW983049:JFX983049 JPS983049:JPT983049 JZO983049:JZP983049 KJK983049:KJL983049 KTG983049:KTH983049 LDC983049:LDD983049 LMY983049:LMZ983049 LWU983049:LWV983049 MGQ983049:MGR983049 MQM983049:MQN983049 NAI983049:NAJ983049 NKE983049:NKF983049 NUA983049:NUB983049 ODW983049:ODX983049 ONS983049:ONT983049 OXO983049:OXP983049 PHK983049:PHL983049 PRG983049:PRH983049 QBC983049:QBD983049 QKY983049:QKZ983049 QUU983049:QUV983049 REQ983049:RER983049 ROM983049:RON983049 RYI983049:RYJ983049 SIE983049:SIF983049 SSA983049:SSB983049 TBW983049:TBX983049 TLS983049:TLT983049 TVO983049:TVP983049 UFK983049:UFL983049 UPG983049:UPH983049 UZC983049:UZD983049 VIY983049:VIZ983049 VSU983049:VSV983049 WCQ983049:WCR983049 WMM983049:WMN983049 WWI983049:WWJ983049 AA83:AB83 JW83:JX83 TS83:TT83 ADO83:ADP83 ANK83:ANL83 AXG83:AXH83 BHC83:BHD83 BQY83:BQZ83 CAU83:CAV83 CKQ83:CKR83 CUM83:CUN83 DEI83:DEJ83 DOE83:DOF83 DYA83:DYB83 EHW83:EHX83 ERS83:ERT83 FBO83:FBP83 FLK83:FLL83 FVG83:FVH83 GFC83:GFD83 GOY83:GOZ83 GYU83:GYV83 HIQ83:HIR83 HSM83:HSN83 ICI83:ICJ83 IME83:IMF83 IWA83:IWB83 JFW83:JFX83 JPS83:JPT83 JZO83:JZP83 KJK83:KJL83 KTG83:KTH83 LDC83:LDD83 LMY83:LMZ83 LWU83:LWV83 MGQ83:MGR83 MQM83:MQN83 NAI83:NAJ83 NKE83:NKF83 NUA83:NUB83 ODW83:ODX83 ONS83:ONT83 OXO83:OXP83 PHK83:PHL83 PRG83:PRH83 QBC83:QBD83 QKY83:QKZ83 QUU83:QUV83 REQ83:RER83 ROM83:RON83 RYI83:RYJ83 SIE83:SIF83 SSA83:SSB83 TBW83:TBX83 TLS83:TLT83 TVO83:TVP83 UFK83:UFL83 UPG83:UPH83 UZC83:UZD83 VIY83:VIZ83 VSU83:VSV83 WCQ83:WCR83 WMM83:WMN83 WWI83:WWJ83 AA65621:AB65621 JW65621:JX65621 TS65621:TT65621 ADO65621:ADP65621 ANK65621:ANL65621 AXG65621:AXH65621 BHC65621:BHD65621 BQY65621:BQZ65621 CAU65621:CAV65621 CKQ65621:CKR65621 CUM65621:CUN65621 DEI65621:DEJ65621 DOE65621:DOF65621 DYA65621:DYB65621 EHW65621:EHX65621 ERS65621:ERT65621 FBO65621:FBP65621 FLK65621:FLL65621 FVG65621:FVH65621 GFC65621:GFD65621 GOY65621:GOZ65621 GYU65621:GYV65621 HIQ65621:HIR65621 HSM65621:HSN65621 ICI65621:ICJ65621 IME65621:IMF65621 IWA65621:IWB65621 JFW65621:JFX65621 JPS65621:JPT65621 JZO65621:JZP65621 KJK65621:KJL65621 KTG65621:KTH65621 LDC65621:LDD65621 LMY65621:LMZ65621 LWU65621:LWV65621 MGQ65621:MGR65621 MQM65621:MQN65621 NAI65621:NAJ65621 NKE65621:NKF65621 NUA65621:NUB65621 ODW65621:ODX65621 ONS65621:ONT65621 OXO65621:OXP65621 PHK65621:PHL65621 PRG65621:PRH65621 QBC65621:QBD65621 QKY65621:QKZ65621 QUU65621:QUV65621 REQ65621:RER65621 ROM65621:RON65621 RYI65621:RYJ65621 SIE65621:SIF65621 SSA65621:SSB65621 TBW65621:TBX65621 TLS65621:TLT65621 TVO65621:TVP65621 UFK65621:UFL65621 UPG65621:UPH65621 UZC65621:UZD65621 VIY65621:VIZ65621 VSU65621:VSV65621 WCQ65621:WCR65621 WMM65621:WMN65621 WWI65621:WWJ65621 AA131157:AB131157 JW131157:JX131157 TS131157:TT131157 ADO131157:ADP131157 ANK131157:ANL131157 AXG131157:AXH131157 BHC131157:BHD131157 BQY131157:BQZ131157 CAU131157:CAV131157 CKQ131157:CKR131157 CUM131157:CUN131157 DEI131157:DEJ131157 DOE131157:DOF131157 DYA131157:DYB131157 EHW131157:EHX131157 ERS131157:ERT131157 FBO131157:FBP131157 FLK131157:FLL131157 FVG131157:FVH131157 GFC131157:GFD131157 GOY131157:GOZ131157 GYU131157:GYV131157 HIQ131157:HIR131157 HSM131157:HSN131157 ICI131157:ICJ131157 IME131157:IMF131157 IWA131157:IWB131157 JFW131157:JFX131157 JPS131157:JPT131157 JZO131157:JZP131157 KJK131157:KJL131157 KTG131157:KTH131157 LDC131157:LDD131157 LMY131157:LMZ131157 LWU131157:LWV131157 MGQ131157:MGR131157 MQM131157:MQN131157 NAI131157:NAJ131157 NKE131157:NKF131157 NUA131157:NUB131157 ODW131157:ODX131157 ONS131157:ONT131157 OXO131157:OXP131157 PHK131157:PHL131157 PRG131157:PRH131157 QBC131157:QBD131157 QKY131157:QKZ131157 QUU131157:QUV131157 REQ131157:RER131157 ROM131157:RON131157 RYI131157:RYJ131157 SIE131157:SIF131157 SSA131157:SSB131157 TBW131157:TBX131157 TLS131157:TLT131157 TVO131157:TVP131157 UFK131157:UFL131157 UPG131157:UPH131157 UZC131157:UZD131157 VIY131157:VIZ131157 VSU131157:VSV131157 WCQ131157:WCR131157 WMM131157:WMN131157 WWI131157:WWJ131157 AA196693:AB196693 JW196693:JX196693 TS196693:TT196693 ADO196693:ADP196693 ANK196693:ANL196693 AXG196693:AXH196693 BHC196693:BHD196693 BQY196693:BQZ196693 CAU196693:CAV196693 CKQ196693:CKR196693 CUM196693:CUN196693 DEI196693:DEJ196693 DOE196693:DOF196693 DYA196693:DYB196693 EHW196693:EHX196693 ERS196693:ERT196693 FBO196693:FBP196693 FLK196693:FLL196693 FVG196693:FVH196693 GFC196693:GFD196693 GOY196693:GOZ196693 GYU196693:GYV196693 HIQ196693:HIR196693 HSM196693:HSN196693 ICI196693:ICJ196693 IME196693:IMF196693 IWA196693:IWB196693 JFW196693:JFX196693 JPS196693:JPT196693 JZO196693:JZP196693 KJK196693:KJL196693 KTG196693:KTH196693 LDC196693:LDD196693 LMY196693:LMZ196693 LWU196693:LWV196693 MGQ196693:MGR196693 MQM196693:MQN196693 NAI196693:NAJ196693 NKE196693:NKF196693 NUA196693:NUB196693 ODW196693:ODX196693 ONS196693:ONT196693 OXO196693:OXP196693 PHK196693:PHL196693 PRG196693:PRH196693 QBC196693:QBD196693 QKY196693:QKZ196693 QUU196693:QUV196693 REQ196693:RER196693 ROM196693:RON196693 RYI196693:RYJ196693 SIE196693:SIF196693 SSA196693:SSB196693 TBW196693:TBX196693 TLS196693:TLT196693 TVO196693:TVP196693 UFK196693:UFL196693 UPG196693:UPH196693 UZC196693:UZD196693 VIY196693:VIZ196693 VSU196693:VSV196693 WCQ196693:WCR196693 WMM196693:WMN196693 WWI196693:WWJ196693 AA262229:AB262229 JW262229:JX262229 TS262229:TT262229 ADO262229:ADP262229 ANK262229:ANL262229 AXG262229:AXH262229 BHC262229:BHD262229 BQY262229:BQZ262229 CAU262229:CAV262229 CKQ262229:CKR262229 CUM262229:CUN262229 DEI262229:DEJ262229 DOE262229:DOF262229 DYA262229:DYB262229 EHW262229:EHX262229 ERS262229:ERT262229 FBO262229:FBP262229 FLK262229:FLL262229 FVG262229:FVH262229 GFC262229:GFD262229 GOY262229:GOZ262229 GYU262229:GYV262229 HIQ262229:HIR262229 HSM262229:HSN262229 ICI262229:ICJ262229 IME262229:IMF262229 IWA262229:IWB262229 JFW262229:JFX262229 JPS262229:JPT262229 JZO262229:JZP262229 KJK262229:KJL262229 KTG262229:KTH262229 LDC262229:LDD262229 LMY262229:LMZ262229 LWU262229:LWV262229 MGQ262229:MGR262229 MQM262229:MQN262229 NAI262229:NAJ262229 NKE262229:NKF262229 NUA262229:NUB262229 ODW262229:ODX262229 ONS262229:ONT262229 OXO262229:OXP262229 PHK262229:PHL262229 PRG262229:PRH262229 QBC262229:QBD262229 QKY262229:QKZ262229 QUU262229:QUV262229 REQ262229:RER262229 ROM262229:RON262229 RYI262229:RYJ262229 SIE262229:SIF262229 SSA262229:SSB262229 TBW262229:TBX262229 TLS262229:TLT262229 TVO262229:TVP262229 UFK262229:UFL262229 UPG262229:UPH262229 UZC262229:UZD262229 VIY262229:VIZ262229 VSU262229:VSV262229 WCQ262229:WCR262229 WMM262229:WMN262229 WWI262229:WWJ262229 AA327765:AB327765 JW327765:JX327765 TS327765:TT327765 ADO327765:ADP327765 ANK327765:ANL327765 AXG327765:AXH327765 BHC327765:BHD327765 BQY327765:BQZ327765 CAU327765:CAV327765 CKQ327765:CKR327765 CUM327765:CUN327765 DEI327765:DEJ327765 DOE327765:DOF327765 DYA327765:DYB327765 EHW327765:EHX327765 ERS327765:ERT327765 FBO327765:FBP327765 FLK327765:FLL327765 FVG327765:FVH327765 GFC327765:GFD327765 GOY327765:GOZ327765 GYU327765:GYV327765 HIQ327765:HIR327765 HSM327765:HSN327765 ICI327765:ICJ327765 IME327765:IMF327765 IWA327765:IWB327765 JFW327765:JFX327765 JPS327765:JPT327765 JZO327765:JZP327765 KJK327765:KJL327765 KTG327765:KTH327765 LDC327765:LDD327765 LMY327765:LMZ327765 LWU327765:LWV327765 MGQ327765:MGR327765 MQM327765:MQN327765 NAI327765:NAJ327765 NKE327765:NKF327765 NUA327765:NUB327765 ODW327765:ODX327765 ONS327765:ONT327765 OXO327765:OXP327765 PHK327765:PHL327765 PRG327765:PRH327765 QBC327765:QBD327765 QKY327765:QKZ327765 QUU327765:QUV327765 REQ327765:RER327765 ROM327765:RON327765 RYI327765:RYJ327765 SIE327765:SIF327765 SSA327765:SSB327765 TBW327765:TBX327765 TLS327765:TLT327765 TVO327765:TVP327765 UFK327765:UFL327765 UPG327765:UPH327765 UZC327765:UZD327765 VIY327765:VIZ327765 VSU327765:VSV327765 WCQ327765:WCR327765 WMM327765:WMN327765 WWI327765:WWJ327765 AA393301:AB393301 JW393301:JX393301 TS393301:TT393301 ADO393301:ADP393301 ANK393301:ANL393301 AXG393301:AXH393301 BHC393301:BHD393301 BQY393301:BQZ393301 CAU393301:CAV393301 CKQ393301:CKR393301 CUM393301:CUN393301 DEI393301:DEJ393301 DOE393301:DOF393301 DYA393301:DYB393301 EHW393301:EHX393301 ERS393301:ERT393301 FBO393301:FBP393301 FLK393301:FLL393301 FVG393301:FVH393301 GFC393301:GFD393301 GOY393301:GOZ393301 GYU393301:GYV393301 HIQ393301:HIR393301 HSM393301:HSN393301 ICI393301:ICJ393301 IME393301:IMF393301 IWA393301:IWB393301 JFW393301:JFX393301 JPS393301:JPT393301 JZO393301:JZP393301 KJK393301:KJL393301 KTG393301:KTH393301 LDC393301:LDD393301 LMY393301:LMZ393301 LWU393301:LWV393301 MGQ393301:MGR393301 MQM393301:MQN393301 NAI393301:NAJ393301 NKE393301:NKF393301 NUA393301:NUB393301 ODW393301:ODX393301 ONS393301:ONT393301 OXO393301:OXP393301 PHK393301:PHL393301 PRG393301:PRH393301 QBC393301:QBD393301 QKY393301:QKZ393301 QUU393301:QUV393301 REQ393301:RER393301 ROM393301:RON393301 RYI393301:RYJ393301 SIE393301:SIF393301 SSA393301:SSB393301 TBW393301:TBX393301 TLS393301:TLT393301 TVO393301:TVP393301 UFK393301:UFL393301 UPG393301:UPH393301 UZC393301:UZD393301 VIY393301:VIZ393301 VSU393301:VSV393301 WCQ393301:WCR393301 WMM393301:WMN393301 WWI393301:WWJ393301 AA458837:AB458837 JW458837:JX458837 TS458837:TT458837 ADO458837:ADP458837 ANK458837:ANL458837 AXG458837:AXH458837 BHC458837:BHD458837 BQY458837:BQZ458837 CAU458837:CAV458837 CKQ458837:CKR458837 CUM458837:CUN458837 DEI458837:DEJ458837 DOE458837:DOF458837 DYA458837:DYB458837 EHW458837:EHX458837 ERS458837:ERT458837 FBO458837:FBP458837 FLK458837:FLL458837 FVG458837:FVH458837 GFC458837:GFD458837 GOY458837:GOZ458837 GYU458837:GYV458837 HIQ458837:HIR458837 HSM458837:HSN458837 ICI458837:ICJ458837 IME458837:IMF458837 IWA458837:IWB458837 JFW458837:JFX458837 JPS458837:JPT458837 JZO458837:JZP458837 KJK458837:KJL458837 KTG458837:KTH458837 LDC458837:LDD458837 LMY458837:LMZ458837 LWU458837:LWV458837 MGQ458837:MGR458837 MQM458837:MQN458837 NAI458837:NAJ458837 NKE458837:NKF458837 NUA458837:NUB458837 ODW458837:ODX458837 ONS458837:ONT458837 OXO458837:OXP458837 PHK458837:PHL458837 PRG458837:PRH458837 QBC458837:QBD458837 QKY458837:QKZ458837 QUU458837:QUV458837 REQ458837:RER458837 ROM458837:RON458837 RYI458837:RYJ458837 SIE458837:SIF458837 SSA458837:SSB458837 TBW458837:TBX458837 TLS458837:TLT458837 TVO458837:TVP458837 UFK458837:UFL458837 UPG458837:UPH458837 UZC458837:UZD458837 VIY458837:VIZ458837 VSU458837:VSV458837 WCQ458837:WCR458837 WMM458837:WMN458837 WWI458837:WWJ458837 AA524373:AB524373 JW524373:JX524373 TS524373:TT524373 ADO524373:ADP524373 ANK524373:ANL524373 AXG524373:AXH524373 BHC524373:BHD524373 BQY524373:BQZ524373 CAU524373:CAV524373 CKQ524373:CKR524373 CUM524373:CUN524373 DEI524373:DEJ524373 DOE524373:DOF524373 DYA524373:DYB524373 EHW524373:EHX524373 ERS524373:ERT524373 FBO524373:FBP524373 FLK524373:FLL524373 FVG524373:FVH524373 GFC524373:GFD524373 GOY524373:GOZ524373 GYU524373:GYV524373 HIQ524373:HIR524373 HSM524373:HSN524373 ICI524373:ICJ524373 IME524373:IMF524373 IWA524373:IWB524373 JFW524373:JFX524373 JPS524373:JPT524373 JZO524373:JZP524373 KJK524373:KJL524373 KTG524373:KTH524373 LDC524373:LDD524373 LMY524373:LMZ524373 LWU524373:LWV524373 MGQ524373:MGR524373 MQM524373:MQN524373 NAI524373:NAJ524373 NKE524373:NKF524373 NUA524373:NUB524373 ODW524373:ODX524373 ONS524373:ONT524373 OXO524373:OXP524373 PHK524373:PHL524373 PRG524373:PRH524373 QBC524373:QBD524373 QKY524373:QKZ524373 QUU524373:QUV524373 REQ524373:RER524373 ROM524373:RON524373 RYI524373:RYJ524373 SIE524373:SIF524373 SSA524373:SSB524373 TBW524373:TBX524373 TLS524373:TLT524373 TVO524373:TVP524373 UFK524373:UFL524373 UPG524373:UPH524373 UZC524373:UZD524373 VIY524373:VIZ524373 VSU524373:VSV524373 WCQ524373:WCR524373 WMM524373:WMN524373 WWI524373:WWJ524373 AA589909:AB589909 JW589909:JX589909 TS589909:TT589909 ADO589909:ADP589909 ANK589909:ANL589909 AXG589909:AXH589909 BHC589909:BHD589909 BQY589909:BQZ589909 CAU589909:CAV589909 CKQ589909:CKR589909 CUM589909:CUN589909 DEI589909:DEJ589909 DOE589909:DOF589909 DYA589909:DYB589909 EHW589909:EHX589909 ERS589909:ERT589909 FBO589909:FBP589909 FLK589909:FLL589909 FVG589909:FVH589909 GFC589909:GFD589909 GOY589909:GOZ589909 GYU589909:GYV589909 HIQ589909:HIR589909 HSM589909:HSN589909 ICI589909:ICJ589909 IME589909:IMF589909 IWA589909:IWB589909 JFW589909:JFX589909 JPS589909:JPT589909 JZO589909:JZP589909 KJK589909:KJL589909 KTG589909:KTH589909 LDC589909:LDD589909 LMY589909:LMZ589909 LWU589909:LWV589909 MGQ589909:MGR589909 MQM589909:MQN589909 NAI589909:NAJ589909 NKE589909:NKF589909 NUA589909:NUB589909 ODW589909:ODX589909 ONS589909:ONT589909 OXO589909:OXP589909 PHK589909:PHL589909 PRG589909:PRH589909 QBC589909:QBD589909 QKY589909:QKZ589909 QUU589909:QUV589909 REQ589909:RER589909 ROM589909:RON589909 RYI589909:RYJ589909 SIE589909:SIF589909 SSA589909:SSB589909 TBW589909:TBX589909 TLS589909:TLT589909 TVO589909:TVP589909 UFK589909:UFL589909 UPG589909:UPH589909 UZC589909:UZD589909 VIY589909:VIZ589909 VSU589909:VSV589909 WCQ589909:WCR589909 WMM589909:WMN589909 WWI589909:WWJ589909 AA655445:AB655445 JW655445:JX655445 TS655445:TT655445 ADO655445:ADP655445 ANK655445:ANL655445 AXG655445:AXH655445 BHC655445:BHD655445 BQY655445:BQZ655445 CAU655445:CAV655445 CKQ655445:CKR655445 CUM655445:CUN655445 DEI655445:DEJ655445 DOE655445:DOF655445 DYA655445:DYB655445 EHW655445:EHX655445 ERS655445:ERT655445 FBO655445:FBP655445 FLK655445:FLL655445 FVG655445:FVH655445 GFC655445:GFD655445 GOY655445:GOZ655445 GYU655445:GYV655445 HIQ655445:HIR655445 HSM655445:HSN655445 ICI655445:ICJ655445 IME655445:IMF655445 IWA655445:IWB655445 JFW655445:JFX655445 JPS655445:JPT655445 JZO655445:JZP655445 KJK655445:KJL655445 KTG655445:KTH655445 LDC655445:LDD655445 LMY655445:LMZ655445 LWU655445:LWV655445 MGQ655445:MGR655445 MQM655445:MQN655445 NAI655445:NAJ655445 NKE655445:NKF655445 NUA655445:NUB655445 ODW655445:ODX655445 ONS655445:ONT655445 OXO655445:OXP655445 PHK655445:PHL655445 PRG655445:PRH655445 QBC655445:QBD655445 QKY655445:QKZ655445 QUU655445:QUV655445 REQ655445:RER655445 ROM655445:RON655445 RYI655445:RYJ655445 SIE655445:SIF655445 SSA655445:SSB655445 TBW655445:TBX655445 TLS655445:TLT655445 TVO655445:TVP655445 UFK655445:UFL655445 UPG655445:UPH655445 UZC655445:UZD655445 VIY655445:VIZ655445 VSU655445:VSV655445 WCQ655445:WCR655445 WMM655445:WMN655445 WWI655445:WWJ655445 AA720981:AB720981 JW720981:JX720981 TS720981:TT720981 ADO720981:ADP720981 ANK720981:ANL720981 AXG720981:AXH720981 BHC720981:BHD720981 BQY720981:BQZ720981 CAU720981:CAV720981 CKQ720981:CKR720981 CUM720981:CUN720981 DEI720981:DEJ720981 DOE720981:DOF720981 DYA720981:DYB720981 EHW720981:EHX720981 ERS720981:ERT720981 FBO720981:FBP720981 FLK720981:FLL720981 FVG720981:FVH720981 GFC720981:GFD720981 GOY720981:GOZ720981 GYU720981:GYV720981 HIQ720981:HIR720981 HSM720981:HSN720981 ICI720981:ICJ720981 IME720981:IMF720981 IWA720981:IWB720981 JFW720981:JFX720981 JPS720981:JPT720981 JZO720981:JZP720981 KJK720981:KJL720981 KTG720981:KTH720981 LDC720981:LDD720981 LMY720981:LMZ720981 LWU720981:LWV720981 MGQ720981:MGR720981 MQM720981:MQN720981 NAI720981:NAJ720981 NKE720981:NKF720981 NUA720981:NUB720981 ODW720981:ODX720981 ONS720981:ONT720981 OXO720981:OXP720981 PHK720981:PHL720981 PRG720981:PRH720981 QBC720981:QBD720981 QKY720981:QKZ720981 QUU720981:QUV720981 REQ720981:RER720981 ROM720981:RON720981 RYI720981:RYJ720981 SIE720981:SIF720981 SSA720981:SSB720981 TBW720981:TBX720981 TLS720981:TLT720981 TVO720981:TVP720981 UFK720981:UFL720981 UPG720981:UPH720981 UZC720981:UZD720981 VIY720981:VIZ720981 VSU720981:VSV720981 WCQ720981:WCR720981 WMM720981:WMN720981 WWI720981:WWJ720981 AA786517:AB786517 JW786517:JX786517 TS786517:TT786517 ADO786517:ADP786517 ANK786517:ANL786517 AXG786517:AXH786517 BHC786517:BHD786517 BQY786517:BQZ786517 CAU786517:CAV786517 CKQ786517:CKR786517 CUM786517:CUN786517 DEI786517:DEJ786517 DOE786517:DOF786517 DYA786517:DYB786517 EHW786517:EHX786517 ERS786517:ERT786517 FBO786517:FBP786517 FLK786517:FLL786517 FVG786517:FVH786517 GFC786517:GFD786517 GOY786517:GOZ786517 GYU786517:GYV786517 HIQ786517:HIR786517 HSM786517:HSN786517 ICI786517:ICJ786517 IME786517:IMF786517 IWA786517:IWB786517 JFW786517:JFX786517 JPS786517:JPT786517 JZO786517:JZP786517 KJK786517:KJL786517 KTG786517:KTH786517 LDC786517:LDD786517 LMY786517:LMZ786517 LWU786517:LWV786517 MGQ786517:MGR786517 MQM786517:MQN786517 NAI786517:NAJ786517 NKE786517:NKF786517 NUA786517:NUB786517 ODW786517:ODX786517 ONS786517:ONT786517 OXO786517:OXP786517 PHK786517:PHL786517 PRG786517:PRH786517 QBC786517:QBD786517 QKY786517:QKZ786517 QUU786517:QUV786517 REQ786517:RER786517 ROM786517:RON786517 RYI786517:RYJ786517 SIE786517:SIF786517 SSA786517:SSB786517 TBW786517:TBX786517 TLS786517:TLT786517 TVO786517:TVP786517 UFK786517:UFL786517 UPG786517:UPH786517 UZC786517:UZD786517 VIY786517:VIZ786517 VSU786517:VSV786517 WCQ786517:WCR786517 WMM786517:WMN786517 WWI786517:WWJ786517 AA852053:AB852053 JW852053:JX852053 TS852053:TT852053 ADO852053:ADP852053 ANK852053:ANL852053 AXG852053:AXH852053 BHC852053:BHD852053 BQY852053:BQZ852053 CAU852053:CAV852053 CKQ852053:CKR852053 CUM852053:CUN852053 DEI852053:DEJ852053 DOE852053:DOF852053 DYA852053:DYB852053 EHW852053:EHX852053 ERS852053:ERT852053 FBO852053:FBP852053 FLK852053:FLL852053 FVG852053:FVH852053 GFC852053:GFD852053 GOY852053:GOZ852053 GYU852053:GYV852053 HIQ852053:HIR852053 HSM852053:HSN852053 ICI852053:ICJ852053 IME852053:IMF852053 IWA852053:IWB852053 JFW852053:JFX852053 JPS852053:JPT852053 JZO852053:JZP852053 KJK852053:KJL852053 KTG852053:KTH852053 LDC852053:LDD852053 LMY852053:LMZ852053 LWU852053:LWV852053 MGQ852053:MGR852053 MQM852053:MQN852053 NAI852053:NAJ852053 NKE852053:NKF852053 NUA852053:NUB852053 ODW852053:ODX852053 ONS852053:ONT852053 OXO852053:OXP852053 PHK852053:PHL852053 PRG852053:PRH852053 QBC852053:QBD852053 QKY852053:QKZ852053 QUU852053:QUV852053 REQ852053:RER852053 ROM852053:RON852053 RYI852053:RYJ852053 SIE852053:SIF852053 SSA852053:SSB852053 TBW852053:TBX852053 TLS852053:TLT852053 TVO852053:TVP852053 UFK852053:UFL852053 UPG852053:UPH852053 UZC852053:UZD852053 VIY852053:VIZ852053 VSU852053:VSV852053 WCQ852053:WCR852053 WMM852053:WMN852053 WWI852053:WWJ852053 AA917589:AB917589 JW917589:JX917589 TS917589:TT917589 ADO917589:ADP917589 ANK917589:ANL917589 AXG917589:AXH917589 BHC917589:BHD917589 BQY917589:BQZ917589 CAU917589:CAV917589 CKQ917589:CKR917589 CUM917589:CUN917589 DEI917589:DEJ917589 DOE917589:DOF917589 DYA917589:DYB917589 EHW917589:EHX917589 ERS917589:ERT917589 FBO917589:FBP917589 FLK917589:FLL917589 FVG917589:FVH917589 GFC917589:GFD917589 GOY917589:GOZ917589 GYU917589:GYV917589 HIQ917589:HIR917589 HSM917589:HSN917589 ICI917589:ICJ917589 IME917589:IMF917589 IWA917589:IWB917589 JFW917589:JFX917589 JPS917589:JPT917589 JZO917589:JZP917589 KJK917589:KJL917589 KTG917589:KTH917589 LDC917589:LDD917589 LMY917589:LMZ917589 LWU917589:LWV917589 MGQ917589:MGR917589 MQM917589:MQN917589 NAI917589:NAJ917589 NKE917589:NKF917589 NUA917589:NUB917589 ODW917589:ODX917589 ONS917589:ONT917589 OXO917589:OXP917589 PHK917589:PHL917589 PRG917589:PRH917589 QBC917589:QBD917589 QKY917589:QKZ917589 QUU917589:QUV917589 REQ917589:RER917589 ROM917589:RON917589 RYI917589:RYJ917589 SIE917589:SIF917589 SSA917589:SSB917589 TBW917589:TBX917589 TLS917589:TLT917589 TVO917589:TVP917589 UFK917589:UFL917589 UPG917589:UPH917589 UZC917589:UZD917589 VIY917589:VIZ917589 VSU917589:VSV917589 WCQ917589:WCR917589 WMM917589:WMN917589 WWI917589:WWJ917589 AA983125:AB983125 JW983125:JX983125 TS983125:TT983125 ADO983125:ADP983125 ANK983125:ANL983125 AXG983125:AXH983125 BHC983125:BHD983125 BQY983125:BQZ983125 CAU983125:CAV983125 CKQ983125:CKR983125 CUM983125:CUN983125 DEI983125:DEJ983125 DOE983125:DOF983125 DYA983125:DYB983125 EHW983125:EHX983125 ERS983125:ERT983125 FBO983125:FBP983125 FLK983125:FLL983125 FVG983125:FVH983125 GFC983125:GFD983125 GOY983125:GOZ983125 GYU983125:GYV983125 HIQ983125:HIR983125 HSM983125:HSN983125 ICI983125:ICJ983125 IME983125:IMF983125 IWA983125:IWB983125 JFW983125:JFX983125 JPS983125:JPT983125 JZO983125:JZP983125 KJK983125:KJL983125 KTG983125:KTH983125 LDC983125:LDD983125 LMY983125:LMZ983125 LWU983125:LWV983125 MGQ983125:MGR983125 MQM983125:MQN983125 NAI983125:NAJ983125 NKE983125:NKF983125 NUA983125:NUB983125 ODW983125:ODX983125 ONS983125:ONT983125 OXO983125:OXP983125 PHK983125:PHL983125 PRG983125:PRH983125 QBC983125:QBD983125 QKY983125:QKZ983125 QUU983125:QUV983125 REQ983125:RER983125 ROM983125:RON983125 RYI983125:RYJ983125 SIE983125:SIF983125 SSA983125:SSB983125 TBW983125:TBX983125 TLS983125:TLT983125 TVO983125:TVP983125 UFK983125:UFL983125 UPG983125:UPH983125 UZC983125:UZD983125 VIY983125:VIZ983125 VSU983125:VSV983125 WCQ983125:WCR983125 WMM983125:WMN983125 WWI983125:WWJ983125 X83:Y83 JT83:JU83 TP83:TQ83 ADL83:ADM83 ANH83:ANI83 AXD83:AXE83 BGZ83:BHA83 BQV83:BQW83 CAR83:CAS83 CKN83:CKO83 CUJ83:CUK83 DEF83:DEG83 DOB83:DOC83 DXX83:DXY83 EHT83:EHU83 ERP83:ERQ83 FBL83:FBM83 FLH83:FLI83 FVD83:FVE83 GEZ83:GFA83 GOV83:GOW83 GYR83:GYS83 HIN83:HIO83 HSJ83:HSK83 ICF83:ICG83 IMB83:IMC83 IVX83:IVY83 JFT83:JFU83 JPP83:JPQ83 JZL83:JZM83 KJH83:KJI83 KTD83:KTE83 LCZ83:LDA83 LMV83:LMW83 LWR83:LWS83 MGN83:MGO83 MQJ83:MQK83 NAF83:NAG83 NKB83:NKC83 NTX83:NTY83 ODT83:ODU83 ONP83:ONQ83 OXL83:OXM83 PHH83:PHI83 PRD83:PRE83 QAZ83:QBA83 QKV83:QKW83 QUR83:QUS83 REN83:REO83 ROJ83:ROK83 RYF83:RYG83 SIB83:SIC83 SRX83:SRY83 TBT83:TBU83 TLP83:TLQ83 TVL83:TVM83 UFH83:UFI83 UPD83:UPE83 UYZ83:UZA83 VIV83:VIW83 VSR83:VSS83 WCN83:WCO83 WMJ83:WMK83 WWF83:WWG83 X65621:Y65621 JT65621:JU65621 TP65621:TQ65621 ADL65621:ADM65621 ANH65621:ANI65621 AXD65621:AXE65621 BGZ65621:BHA65621 BQV65621:BQW65621 CAR65621:CAS65621 CKN65621:CKO65621 CUJ65621:CUK65621 DEF65621:DEG65621 DOB65621:DOC65621 DXX65621:DXY65621 EHT65621:EHU65621 ERP65621:ERQ65621 FBL65621:FBM65621 FLH65621:FLI65621 FVD65621:FVE65621 GEZ65621:GFA65621 GOV65621:GOW65621 GYR65621:GYS65621 HIN65621:HIO65621 HSJ65621:HSK65621 ICF65621:ICG65621 IMB65621:IMC65621 IVX65621:IVY65621 JFT65621:JFU65621 JPP65621:JPQ65621 JZL65621:JZM65621 KJH65621:KJI65621 KTD65621:KTE65621 LCZ65621:LDA65621 LMV65621:LMW65621 LWR65621:LWS65621 MGN65621:MGO65621 MQJ65621:MQK65621 NAF65621:NAG65621 NKB65621:NKC65621 NTX65621:NTY65621 ODT65621:ODU65621 ONP65621:ONQ65621 OXL65621:OXM65621 PHH65621:PHI65621 PRD65621:PRE65621 QAZ65621:QBA65621 QKV65621:QKW65621 QUR65621:QUS65621 REN65621:REO65621 ROJ65621:ROK65621 RYF65621:RYG65621 SIB65621:SIC65621 SRX65621:SRY65621 TBT65621:TBU65621 TLP65621:TLQ65621 TVL65621:TVM65621 UFH65621:UFI65621 UPD65621:UPE65621 UYZ65621:UZA65621 VIV65621:VIW65621 VSR65621:VSS65621 WCN65621:WCO65621 WMJ65621:WMK65621 WWF65621:WWG65621 X131157:Y131157 JT131157:JU131157 TP131157:TQ131157 ADL131157:ADM131157 ANH131157:ANI131157 AXD131157:AXE131157 BGZ131157:BHA131157 BQV131157:BQW131157 CAR131157:CAS131157 CKN131157:CKO131157 CUJ131157:CUK131157 DEF131157:DEG131157 DOB131157:DOC131157 DXX131157:DXY131157 EHT131157:EHU131157 ERP131157:ERQ131157 FBL131157:FBM131157 FLH131157:FLI131157 FVD131157:FVE131157 GEZ131157:GFA131157 GOV131157:GOW131157 GYR131157:GYS131157 HIN131157:HIO131157 HSJ131157:HSK131157 ICF131157:ICG131157 IMB131157:IMC131157 IVX131157:IVY131157 JFT131157:JFU131157 JPP131157:JPQ131157 JZL131157:JZM131157 KJH131157:KJI131157 KTD131157:KTE131157 LCZ131157:LDA131157 LMV131157:LMW131157 LWR131157:LWS131157 MGN131157:MGO131157 MQJ131157:MQK131157 NAF131157:NAG131157 NKB131157:NKC131157 NTX131157:NTY131157 ODT131157:ODU131157 ONP131157:ONQ131157 OXL131157:OXM131157 PHH131157:PHI131157 PRD131157:PRE131157 QAZ131157:QBA131157 QKV131157:QKW131157 QUR131157:QUS131157 REN131157:REO131157 ROJ131157:ROK131157 RYF131157:RYG131157 SIB131157:SIC131157 SRX131157:SRY131157 TBT131157:TBU131157 TLP131157:TLQ131157 TVL131157:TVM131157 UFH131157:UFI131157 UPD131157:UPE131157 UYZ131157:UZA131157 VIV131157:VIW131157 VSR131157:VSS131157 WCN131157:WCO131157 WMJ131157:WMK131157 WWF131157:WWG131157 X196693:Y196693 JT196693:JU196693 TP196693:TQ196693 ADL196693:ADM196693 ANH196693:ANI196693 AXD196693:AXE196693 BGZ196693:BHA196693 BQV196693:BQW196693 CAR196693:CAS196693 CKN196693:CKO196693 CUJ196693:CUK196693 DEF196693:DEG196693 DOB196693:DOC196693 DXX196693:DXY196693 EHT196693:EHU196693 ERP196693:ERQ196693 FBL196693:FBM196693 FLH196693:FLI196693 FVD196693:FVE196693 GEZ196693:GFA196693 GOV196693:GOW196693 GYR196693:GYS196693 HIN196693:HIO196693 HSJ196693:HSK196693 ICF196693:ICG196693 IMB196693:IMC196693 IVX196693:IVY196693 JFT196693:JFU196693 JPP196693:JPQ196693 JZL196693:JZM196693 KJH196693:KJI196693 KTD196693:KTE196693 LCZ196693:LDA196693 LMV196693:LMW196693 LWR196693:LWS196693 MGN196693:MGO196693 MQJ196693:MQK196693 NAF196693:NAG196693 NKB196693:NKC196693 NTX196693:NTY196693 ODT196693:ODU196693 ONP196693:ONQ196693 OXL196693:OXM196693 PHH196693:PHI196693 PRD196693:PRE196693 QAZ196693:QBA196693 QKV196693:QKW196693 QUR196693:QUS196693 REN196693:REO196693 ROJ196693:ROK196693 RYF196693:RYG196693 SIB196693:SIC196693 SRX196693:SRY196693 TBT196693:TBU196693 TLP196693:TLQ196693 TVL196693:TVM196693 UFH196693:UFI196693 UPD196693:UPE196693 UYZ196693:UZA196693 VIV196693:VIW196693 VSR196693:VSS196693 WCN196693:WCO196693 WMJ196693:WMK196693 WWF196693:WWG196693 X262229:Y262229 JT262229:JU262229 TP262229:TQ262229 ADL262229:ADM262229 ANH262229:ANI262229 AXD262229:AXE262229 BGZ262229:BHA262229 BQV262229:BQW262229 CAR262229:CAS262229 CKN262229:CKO262229 CUJ262229:CUK262229 DEF262229:DEG262229 DOB262229:DOC262229 DXX262229:DXY262229 EHT262229:EHU262229 ERP262229:ERQ262229 FBL262229:FBM262229 FLH262229:FLI262229 FVD262229:FVE262229 GEZ262229:GFA262229 GOV262229:GOW262229 GYR262229:GYS262229 HIN262229:HIO262229 HSJ262229:HSK262229 ICF262229:ICG262229 IMB262229:IMC262229 IVX262229:IVY262229 JFT262229:JFU262229 JPP262229:JPQ262229 JZL262229:JZM262229 KJH262229:KJI262229 KTD262229:KTE262229 LCZ262229:LDA262229 LMV262229:LMW262229 LWR262229:LWS262229 MGN262229:MGO262229 MQJ262229:MQK262229 NAF262229:NAG262229 NKB262229:NKC262229 NTX262229:NTY262229 ODT262229:ODU262229 ONP262229:ONQ262229 OXL262229:OXM262229 PHH262229:PHI262229 PRD262229:PRE262229 QAZ262229:QBA262229 QKV262229:QKW262229 QUR262229:QUS262229 REN262229:REO262229 ROJ262229:ROK262229 RYF262229:RYG262229 SIB262229:SIC262229 SRX262229:SRY262229 TBT262229:TBU262229 TLP262229:TLQ262229 TVL262229:TVM262229 UFH262229:UFI262229 UPD262229:UPE262229 UYZ262229:UZA262229 VIV262229:VIW262229 VSR262229:VSS262229 WCN262229:WCO262229 WMJ262229:WMK262229 WWF262229:WWG262229 X327765:Y327765 JT327765:JU327765 TP327765:TQ327765 ADL327765:ADM327765 ANH327765:ANI327765 AXD327765:AXE327765 BGZ327765:BHA327765 BQV327765:BQW327765 CAR327765:CAS327765 CKN327765:CKO327765 CUJ327765:CUK327765 DEF327765:DEG327765 DOB327765:DOC327765 DXX327765:DXY327765 EHT327765:EHU327765 ERP327765:ERQ327765 FBL327765:FBM327765 FLH327765:FLI327765 FVD327765:FVE327765 GEZ327765:GFA327765 GOV327765:GOW327765 GYR327765:GYS327765 HIN327765:HIO327765 HSJ327765:HSK327765 ICF327765:ICG327765 IMB327765:IMC327765 IVX327765:IVY327765 JFT327765:JFU327765 JPP327765:JPQ327765 JZL327765:JZM327765 KJH327765:KJI327765 KTD327765:KTE327765 LCZ327765:LDA327765 LMV327765:LMW327765 LWR327765:LWS327765 MGN327765:MGO327765 MQJ327765:MQK327765 NAF327765:NAG327765 NKB327765:NKC327765 NTX327765:NTY327765 ODT327765:ODU327765 ONP327765:ONQ327765 OXL327765:OXM327765 PHH327765:PHI327765 PRD327765:PRE327765 QAZ327765:QBA327765 QKV327765:QKW327765 QUR327765:QUS327765 REN327765:REO327765 ROJ327765:ROK327765 RYF327765:RYG327765 SIB327765:SIC327765 SRX327765:SRY327765 TBT327765:TBU327765 TLP327765:TLQ327765 TVL327765:TVM327765 UFH327765:UFI327765 UPD327765:UPE327765 UYZ327765:UZA327765 VIV327765:VIW327765 VSR327765:VSS327765 WCN327765:WCO327765 WMJ327765:WMK327765 WWF327765:WWG327765 X393301:Y393301 JT393301:JU393301 TP393301:TQ393301 ADL393301:ADM393301 ANH393301:ANI393301 AXD393301:AXE393301 BGZ393301:BHA393301 BQV393301:BQW393301 CAR393301:CAS393301 CKN393301:CKO393301 CUJ393301:CUK393301 DEF393301:DEG393301 DOB393301:DOC393301 DXX393301:DXY393301 EHT393301:EHU393301 ERP393301:ERQ393301 FBL393301:FBM393301 FLH393301:FLI393301 FVD393301:FVE393301 GEZ393301:GFA393301 GOV393301:GOW393301 GYR393301:GYS393301 HIN393301:HIO393301 HSJ393301:HSK393301 ICF393301:ICG393301 IMB393301:IMC393301 IVX393301:IVY393301 JFT393301:JFU393301 JPP393301:JPQ393301 JZL393301:JZM393301 KJH393301:KJI393301 KTD393301:KTE393301 LCZ393301:LDA393301 LMV393301:LMW393301 LWR393301:LWS393301 MGN393301:MGO393301 MQJ393301:MQK393301 NAF393301:NAG393301 NKB393301:NKC393301 NTX393301:NTY393301 ODT393301:ODU393301 ONP393301:ONQ393301 OXL393301:OXM393301 PHH393301:PHI393301 PRD393301:PRE393301 QAZ393301:QBA393301 QKV393301:QKW393301 QUR393301:QUS393301 REN393301:REO393301 ROJ393301:ROK393301 RYF393301:RYG393301 SIB393301:SIC393301 SRX393301:SRY393301 TBT393301:TBU393301 TLP393301:TLQ393301 TVL393301:TVM393301 UFH393301:UFI393301 UPD393301:UPE393301 UYZ393301:UZA393301 VIV393301:VIW393301 VSR393301:VSS393301 WCN393301:WCO393301 WMJ393301:WMK393301 WWF393301:WWG393301 X458837:Y458837 JT458837:JU458837 TP458837:TQ458837 ADL458837:ADM458837 ANH458837:ANI458837 AXD458837:AXE458837 BGZ458837:BHA458837 BQV458837:BQW458837 CAR458837:CAS458837 CKN458837:CKO458837 CUJ458837:CUK458837 DEF458837:DEG458837 DOB458837:DOC458837 DXX458837:DXY458837 EHT458837:EHU458837 ERP458837:ERQ458837 FBL458837:FBM458837 FLH458837:FLI458837 FVD458837:FVE458837 GEZ458837:GFA458837 GOV458837:GOW458837 GYR458837:GYS458837 HIN458837:HIO458837 HSJ458837:HSK458837 ICF458837:ICG458837 IMB458837:IMC458837 IVX458837:IVY458837 JFT458837:JFU458837 JPP458837:JPQ458837 JZL458837:JZM458837 KJH458837:KJI458837 KTD458837:KTE458837 LCZ458837:LDA458837 LMV458837:LMW458837 LWR458837:LWS458837 MGN458837:MGO458837 MQJ458837:MQK458837 NAF458837:NAG458837 NKB458837:NKC458837 NTX458837:NTY458837 ODT458837:ODU458837 ONP458837:ONQ458837 OXL458837:OXM458837 PHH458837:PHI458837 PRD458837:PRE458837 QAZ458837:QBA458837 QKV458837:QKW458837 QUR458837:QUS458837 REN458837:REO458837 ROJ458837:ROK458837 RYF458837:RYG458837 SIB458837:SIC458837 SRX458837:SRY458837 TBT458837:TBU458837 TLP458837:TLQ458837 TVL458837:TVM458837 UFH458837:UFI458837 UPD458837:UPE458837 UYZ458837:UZA458837 VIV458837:VIW458837 VSR458837:VSS458837 WCN458837:WCO458837 WMJ458837:WMK458837 WWF458837:WWG458837 X524373:Y524373 JT524373:JU524373 TP524373:TQ524373 ADL524373:ADM524373 ANH524373:ANI524373 AXD524373:AXE524373 BGZ524373:BHA524373 BQV524373:BQW524373 CAR524373:CAS524373 CKN524373:CKO524373 CUJ524373:CUK524373 DEF524373:DEG524373 DOB524373:DOC524373 DXX524373:DXY524373 EHT524373:EHU524373 ERP524373:ERQ524373 FBL524373:FBM524373 FLH524373:FLI524373 FVD524373:FVE524373 GEZ524373:GFA524373 GOV524373:GOW524373 GYR524373:GYS524373 HIN524373:HIO524373 HSJ524373:HSK524373 ICF524373:ICG524373 IMB524373:IMC524373 IVX524373:IVY524373 JFT524373:JFU524373 JPP524373:JPQ524373 JZL524373:JZM524373 KJH524373:KJI524373 KTD524373:KTE524373 LCZ524373:LDA524373 LMV524373:LMW524373 LWR524373:LWS524373 MGN524373:MGO524373 MQJ524373:MQK524373 NAF524373:NAG524373 NKB524373:NKC524373 NTX524373:NTY524373 ODT524373:ODU524373 ONP524373:ONQ524373 OXL524373:OXM524373 PHH524373:PHI524373 PRD524373:PRE524373 QAZ524373:QBA524373 QKV524373:QKW524373 QUR524373:QUS524373 REN524373:REO524373 ROJ524373:ROK524373 RYF524373:RYG524373 SIB524373:SIC524373 SRX524373:SRY524373 TBT524373:TBU524373 TLP524373:TLQ524373 TVL524373:TVM524373 UFH524373:UFI524373 UPD524373:UPE524373 UYZ524373:UZA524373 VIV524373:VIW524373 VSR524373:VSS524373 WCN524373:WCO524373 WMJ524373:WMK524373 WWF524373:WWG524373 X589909:Y589909 JT589909:JU589909 TP589909:TQ589909 ADL589909:ADM589909 ANH589909:ANI589909 AXD589909:AXE589909 BGZ589909:BHA589909 BQV589909:BQW589909 CAR589909:CAS589909 CKN589909:CKO589909 CUJ589909:CUK589909 DEF589909:DEG589909 DOB589909:DOC589909 DXX589909:DXY589909 EHT589909:EHU589909 ERP589909:ERQ589909 FBL589909:FBM589909 FLH589909:FLI589909 FVD589909:FVE589909 GEZ589909:GFA589909 GOV589909:GOW589909 GYR589909:GYS589909 HIN589909:HIO589909 HSJ589909:HSK589909 ICF589909:ICG589909 IMB589909:IMC589909 IVX589909:IVY589909 JFT589909:JFU589909 JPP589909:JPQ589909 JZL589909:JZM589909 KJH589909:KJI589909 KTD589909:KTE589909 LCZ589909:LDA589909 LMV589909:LMW589909 LWR589909:LWS589909 MGN589909:MGO589909 MQJ589909:MQK589909 NAF589909:NAG589909 NKB589909:NKC589909 NTX589909:NTY589909 ODT589909:ODU589909 ONP589909:ONQ589909 OXL589909:OXM589909 PHH589909:PHI589909 PRD589909:PRE589909 QAZ589909:QBA589909 QKV589909:QKW589909 QUR589909:QUS589909 REN589909:REO589909 ROJ589909:ROK589909 RYF589909:RYG589909 SIB589909:SIC589909 SRX589909:SRY589909 TBT589909:TBU589909 TLP589909:TLQ589909 TVL589909:TVM589909 UFH589909:UFI589909 UPD589909:UPE589909 UYZ589909:UZA589909 VIV589909:VIW589909 VSR589909:VSS589909 WCN589909:WCO589909 WMJ589909:WMK589909 WWF589909:WWG589909 X655445:Y655445 JT655445:JU655445 TP655445:TQ655445 ADL655445:ADM655445 ANH655445:ANI655445 AXD655445:AXE655445 BGZ655445:BHA655445 BQV655445:BQW655445 CAR655445:CAS655445 CKN655445:CKO655445 CUJ655445:CUK655445 DEF655445:DEG655445 DOB655445:DOC655445 DXX655445:DXY655445 EHT655445:EHU655445 ERP655445:ERQ655445 FBL655445:FBM655445 FLH655445:FLI655445 FVD655445:FVE655445 GEZ655445:GFA655445 GOV655445:GOW655445 GYR655445:GYS655445 HIN655445:HIO655445 HSJ655445:HSK655445 ICF655445:ICG655445 IMB655445:IMC655445 IVX655445:IVY655445 JFT655445:JFU655445 JPP655445:JPQ655445 JZL655445:JZM655445 KJH655445:KJI655445 KTD655445:KTE655445 LCZ655445:LDA655445 LMV655445:LMW655445 LWR655445:LWS655445 MGN655445:MGO655445 MQJ655445:MQK655445 NAF655445:NAG655445 NKB655445:NKC655445 NTX655445:NTY655445 ODT655445:ODU655445 ONP655445:ONQ655445 OXL655445:OXM655445 PHH655445:PHI655445 PRD655445:PRE655445 QAZ655445:QBA655445 QKV655445:QKW655445 QUR655445:QUS655445 REN655445:REO655445 ROJ655445:ROK655445 RYF655445:RYG655445 SIB655445:SIC655445 SRX655445:SRY655445 TBT655445:TBU655445 TLP655445:TLQ655445 TVL655445:TVM655445 UFH655445:UFI655445 UPD655445:UPE655445 UYZ655445:UZA655445 VIV655445:VIW655445 VSR655445:VSS655445 WCN655445:WCO655445 WMJ655445:WMK655445 WWF655445:WWG655445 X720981:Y720981 JT720981:JU720981 TP720981:TQ720981 ADL720981:ADM720981 ANH720981:ANI720981 AXD720981:AXE720981 BGZ720981:BHA720981 BQV720981:BQW720981 CAR720981:CAS720981 CKN720981:CKO720981 CUJ720981:CUK720981 DEF720981:DEG720981 DOB720981:DOC720981 DXX720981:DXY720981 EHT720981:EHU720981 ERP720981:ERQ720981 FBL720981:FBM720981 FLH720981:FLI720981 FVD720981:FVE720981 GEZ720981:GFA720981 GOV720981:GOW720981 GYR720981:GYS720981 HIN720981:HIO720981 HSJ720981:HSK720981 ICF720981:ICG720981 IMB720981:IMC720981 IVX720981:IVY720981 JFT720981:JFU720981 JPP720981:JPQ720981 JZL720981:JZM720981 KJH720981:KJI720981 KTD720981:KTE720981 LCZ720981:LDA720981 LMV720981:LMW720981 LWR720981:LWS720981 MGN720981:MGO720981 MQJ720981:MQK720981 NAF720981:NAG720981 NKB720981:NKC720981 NTX720981:NTY720981 ODT720981:ODU720981 ONP720981:ONQ720981 OXL720981:OXM720981 PHH720981:PHI720981 PRD720981:PRE720981 QAZ720981:QBA720981 QKV720981:QKW720981 QUR720981:QUS720981 REN720981:REO720981 ROJ720981:ROK720981 RYF720981:RYG720981 SIB720981:SIC720981 SRX720981:SRY720981 TBT720981:TBU720981 TLP720981:TLQ720981 TVL720981:TVM720981 UFH720981:UFI720981 UPD720981:UPE720981 UYZ720981:UZA720981 VIV720981:VIW720981 VSR720981:VSS720981 WCN720981:WCO720981 WMJ720981:WMK720981 WWF720981:WWG720981 X786517:Y786517 JT786517:JU786517 TP786517:TQ786517 ADL786517:ADM786517 ANH786517:ANI786517 AXD786517:AXE786517 BGZ786517:BHA786517 BQV786517:BQW786517 CAR786517:CAS786517 CKN786517:CKO786517 CUJ786517:CUK786517 DEF786517:DEG786517 DOB786517:DOC786517 DXX786517:DXY786517 EHT786517:EHU786517 ERP786517:ERQ786517 FBL786517:FBM786517 FLH786517:FLI786517 FVD786517:FVE786517 GEZ786517:GFA786517 GOV786517:GOW786517 GYR786517:GYS786517 HIN786517:HIO786517 HSJ786517:HSK786517 ICF786517:ICG786517 IMB786517:IMC786517 IVX786517:IVY786517 JFT786517:JFU786517 JPP786517:JPQ786517 JZL786517:JZM786517 KJH786517:KJI786517 KTD786517:KTE786517 LCZ786517:LDA786517 LMV786517:LMW786517 LWR786517:LWS786517 MGN786517:MGO786517 MQJ786517:MQK786517 NAF786517:NAG786517 NKB786517:NKC786517 NTX786517:NTY786517 ODT786517:ODU786517 ONP786517:ONQ786517 OXL786517:OXM786517 PHH786517:PHI786517 PRD786517:PRE786517 QAZ786517:QBA786517 QKV786517:QKW786517 QUR786517:QUS786517 REN786517:REO786517 ROJ786517:ROK786517 RYF786517:RYG786517 SIB786517:SIC786517 SRX786517:SRY786517 TBT786517:TBU786517 TLP786517:TLQ786517 TVL786517:TVM786517 UFH786517:UFI786517 UPD786517:UPE786517 UYZ786517:UZA786517 VIV786517:VIW786517 VSR786517:VSS786517 WCN786517:WCO786517 WMJ786517:WMK786517 WWF786517:WWG786517 X852053:Y852053 JT852053:JU852053 TP852053:TQ852053 ADL852053:ADM852053 ANH852053:ANI852053 AXD852053:AXE852053 BGZ852053:BHA852053 BQV852053:BQW852053 CAR852053:CAS852053 CKN852053:CKO852053 CUJ852053:CUK852053 DEF852053:DEG852053 DOB852053:DOC852053 DXX852053:DXY852053 EHT852053:EHU852053 ERP852053:ERQ852053 FBL852053:FBM852053 FLH852053:FLI852053 FVD852053:FVE852053 GEZ852053:GFA852053 GOV852053:GOW852053 GYR852053:GYS852053 HIN852053:HIO852053 HSJ852053:HSK852053 ICF852053:ICG852053 IMB852053:IMC852053 IVX852053:IVY852053 JFT852053:JFU852053 JPP852053:JPQ852053 JZL852053:JZM852053 KJH852053:KJI852053 KTD852053:KTE852053 LCZ852053:LDA852053 LMV852053:LMW852053 LWR852053:LWS852053 MGN852053:MGO852053 MQJ852053:MQK852053 NAF852053:NAG852053 NKB852053:NKC852053 NTX852053:NTY852053 ODT852053:ODU852053 ONP852053:ONQ852053 OXL852053:OXM852053 PHH852053:PHI852053 PRD852053:PRE852053 QAZ852053:QBA852053 QKV852053:QKW852053 QUR852053:QUS852053 REN852053:REO852053 ROJ852053:ROK852053 RYF852053:RYG852053 SIB852053:SIC852053 SRX852053:SRY852053 TBT852053:TBU852053 TLP852053:TLQ852053 TVL852053:TVM852053 UFH852053:UFI852053 UPD852053:UPE852053 UYZ852053:UZA852053 VIV852053:VIW852053 VSR852053:VSS852053 WCN852053:WCO852053 WMJ852053:WMK852053 WWF852053:WWG852053 X917589:Y917589 JT917589:JU917589 TP917589:TQ917589 ADL917589:ADM917589 ANH917589:ANI917589 AXD917589:AXE917589 BGZ917589:BHA917589 BQV917589:BQW917589 CAR917589:CAS917589 CKN917589:CKO917589 CUJ917589:CUK917589 DEF917589:DEG917589 DOB917589:DOC917589 DXX917589:DXY917589 EHT917589:EHU917589 ERP917589:ERQ917589 FBL917589:FBM917589 FLH917589:FLI917589 FVD917589:FVE917589 GEZ917589:GFA917589 GOV917589:GOW917589 GYR917589:GYS917589 HIN917589:HIO917589 HSJ917589:HSK917589 ICF917589:ICG917589 IMB917589:IMC917589 IVX917589:IVY917589 JFT917589:JFU917589 JPP917589:JPQ917589 JZL917589:JZM917589 KJH917589:KJI917589 KTD917589:KTE917589 LCZ917589:LDA917589 LMV917589:LMW917589 LWR917589:LWS917589 MGN917589:MGO917589 MQJ917589:MQK917589 NAF917589:NAG917589 NKB917589:NKC917589 NTX917589:NTY917589 ODT917589:ODU917589 ONP917589:ONQ917589 OXL917589:OXM917589 PHH917589:PHI917589 PRD917589:PRE917589 QAZ917589:QBA917589 QKV917589:QKW917589 QUR917589:QUS917589 REN917589:REO917589 ROJ917589:ROK917589 RYF917589:RYG917589 SIB917589:SIC917589 SRX917589:SRY917589 TBT917589:TBU917589 TLP917589:TLQ917589 TVL917589:TVM917589 UFH917589:UFI917589 UPD917589:UPE917589 UYZ917589:UZA917589 VIV917589:VIW917589 VSR917589:VSS917589 WCN917589:WCO917589 WMJ917589:WMK917589 WWF917589:WWG917589 X983125:Y983125 JT983125:JU983125 TP983125:TQ983125 ADL983125:ADM983125 ANH983125:ANI983125 AXD983125:AXE983125 BGZ983125:BHA983125 BQV983125:BQW983125 CAR983125:CAS983125 CKN983125:CKO983125 CUJ983125:CUK983125 DEF983125:DEG983125 DOB983125:DOC983125 DXX983125:DXY983125 EHT983125:EHU983125 ERP983125:ERQ983125 FBL983125:FBM983125 FLH983125:FLI983125 FVD983125:FVE983125 GEZ983125:GFA983125 GOV983125:GOW983125 GYR983125:GYS983125 HIN983125:HIO983125 HSJ983125:HSK983125 ICF983125:ICG983125 IMB983125:IMC983125 IVX983125:IVY983125 JFT983125:JFU983125 JPP983125:JPQ983125 JZL983125:JZM983125 KJH983125:KJI983125 KTD983125:KTE983125 LCZ983125:LDA983125 LMV983125:LMW983125 LWR983125:LWS983125 MGN983125:MGO983125 MQJ983125:MQK983125 NAF983125:NAG983125 NKB983125:NKC983125 NTX983125:NTY983125 ODT983125:ODU983125 ONP983125:ONQ983125 OXL983125:OXM983125 PHH983125:PHI983125 PRD983125:PRE983125 QAZ983125:QBA983125 QKV983125:QKW983125 QUR983125:QUS983125 REN983125:REO983125 ROJ983125:ROK983125 RYF983125:RYG983125 SIB983125:SIC983125 SRX983125:SRY983125 TBT983125:TBU983125 TLP983125:TLQ983125 TVL983125:TVM983125 UFH983125:UFI983125 UPD983125:UPE983125 UYZ983125:UZA983125 VIV983125:VIW983125 VSR983125:VSS983125 WCN983125:WCO983125 WMJ983125:WMK983125 WWF983125:WWG983125" xr:uid="{713E9F2A-378F-4FE4-85F0-D141DB0B1FBB}"/>
    <dataValidation type="list" allowBlank="1" showInputMessage="1" showErrorMessage="1" promptTitle="-------------------------" prompt="適格請求書発行事業者登録を_x000a_されていない場合は、プルダウンで_x000a_〇を選択" sqref="AV6:AW6" xr:uid="{83A5AEB5-E555-463D-82B5-E0543C62AE8E}">
      <formula1>"〇"</formula1>
    </dataValidation>
    <dataValidation type="textLength" operator="equal" allowBlank="1" showInputMessage="1" showErrorMessage="1" errorTitle="入力文字数が違います" error="13文字で入力してください" promptTitle="--------登録番号--------" prompt="適格請求書発行事業者登録番号１３桁入力_x000a_" sqref="AL6:AR6" xr:uid="{D9B20016-BC7F-4E52-9D46-C4B510CF0E97}">
      <formula1>13</formula1>
    </dataValidation>
    <dataValidation allowBlank="1" showInputMessage="1" showErrorMessage="1" promptTitle="------取引日------" prompt="課税資産の譲渡等を_x000a_行なった日" sqref="B15:C15" xr:uid="{FB151128-19A7-4146-B167-83159360915E}"/>
  </dataValidations>
  <printOptions horizontalCentered="1" verticalCentered="1"/>
  <pageMargins left="0" right="0" top="0" bottom="0" header="0.51181102362204722" footer="0.51181102362204722"/>
  <pageSetup paperSize="9" scale="74" fitToHeight="3" orientation="landscape" horizontalDpi="300" verticalDpi="300" r:id="rId1"/>
  <headerFooter alignWithMargins="0"/>
  <ignoredErrors>
    <ignoredError sqref="AL46:AW46 AL86:AW86"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F37A-5020-466B-A671-6C78ABF6C146}">
  <dimension ref="A2:B4"/>
  <sheetViews>
    <sheetView workbookViewId="0">
      <selection activeCell="AR83" sqref="AR83:AW83"/>
    </sheetView>
  </sheetViews>
  <sheetFormatPr defaultColWidth="19.42578125" defaultRowHeight="25.35" customHeight="1" x14ac:dyDescent="0.15"/>
  <cols>
    <col min="1" max="16384" width="19.42578125" style="229"/>
  </cols>
  <sheetData>
    <row r="2" spans="1:2" ht="25.35" customHeight="1" x14ac:dyDescent="0.15">
      <c r="A2" s="228">
        <v>43755</v>
      </c>
      <c r="B2" s="229" t="s">
        <v>99</v>
      </c>
    </row>
    <row r="3" spans="1:2" ht="25.35" customHeight="1" x14ac:dyDescent="0.15">
      <c r="A3" s="228">
        <v>43761</v>
      </c>
      <c r="B3" s="229" t="s">
        <v>100</v>
      </c>
    </row>
    <row r="4" spans="1:2" ht="25.35" customHeight="1" x14ac:dyDescent="0.15">
      <c r="A4" s="228">
        <v>45916</v>
      </c>
      <c r="B4" s="229" t="s">
        <v>101</v>
      </c>
    </row>
  </sheetData>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94"/>
  <sheetViews>
    <sheetView showGridLines="0" showZeros="0" zoomScale="70" zoomScaleNormal="70" zoomScaleSheetLayoutView="90" workbookViewId="0">
      <pane ySplit="7" topLeftCell="A8" activePane="bottomLeft" state="frozen"/>
      <selection sqref="A1:R30"/>
      <selection pane="bottomLeft" sqref="A1:R30"/>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3" style="13"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0" style="9" hidden="1" customWidth="1"/>
    <col min="24" max="24" width="15.85546875" style="9" hidden="1" customWidth="1"/>
    <col min="25" max="27" width="9.28515625" style="9"/>
    <col min="28" max="28" width="10.42578125" style="9" bestFit="1" customWidth="1"/>
    <col min="29"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
        <v>37</v>
      </c>
      <c r="B2" s="10"/>
      <c r="C2" s="11"/>
      <c r="D2" s="12"/>
      <c r="E2" s="12"/>
      <c r="F2" s="12"/>
      <c r="Q2" s="421" t="s">
        <v>40</v>
      </c>
      <c r="R2" s="422"/>
    </row>
    <row r="3" spans="1:24" ht="18.45" customHeight="1" x14ac:dyDescent="0.15">
      <c r="A3" s="35" t="s">
        <v>38</v>
      </c>
      <c r="B3" s="31"/>
      <c r="C3" s="31"/>
      <c r="D3" s="31"/>
      <c r="E3" s="31"/>
      <c r="F3" s="31" t="s">
        <v>8</v>
      </c>
      <c r="I3" s="31"/>
      <c r="J3" s="31"/>
      <c r="K3" s="31"/>
      <c r="L3" s="31"/>
      <c r="M3" s="31"/>
      <c r="N3" s="31"/>
      <c r="O3" s="31"/>
      <c r="P3" s="31"/>
      <c r="Q3" s="31"/>
      <c r="R3" s="32"/>
    </row>
    <row r="4" spans="1:24" ht="18.45" customHeight="1" x14ac:dyDescent="0.2">
      <c r="A4" s="36" t="s">
        <v>39</v>
      </c>
      <c r="B4" s="10"/>
      <c r="C4" s="11"/>
      <c r="D4" s="12"/>
      <c r="E4" s="12"/>
      <c r="F4" s="12"/>
      <c r="J4" s="423"/>
      <c r="K4" s="423"/>
      <c r="L4" s="423"/>
      <c r="M4" s="423"/>
      <c r="N4" s="423"/>
      <c r="O4" s="25"/>
      <c r="P4" s="423"/>
      <c r="Q4" s="423"/>
      <c r="R4" s="424"/>
    </row>
    <row r="5" spans="1:24" ht="14.25" customHeight="1" thickBot="1" x14ac:dyDescent="0.2">
      <c r="A5" s="33"/>
      <c r="B5" s="10"/>
      <c r="C5" s="11"/>
      <c r="D5" s="12"/>
      <c r="E5" s="12"/>
      <c r="F5" s="12"/>
      <c r="R5" s="14"/>
    </row>
    <row r="6" spans="1:24" ht="19.649999999999999" customHeight="1" x14ac:dyDescent="0.15">
      <c r="A6" s="425" t="s">
        <v>6</v>
      </c>
      <c r="B6" s="427" t="s">
        <v>0</v>
      </c>
      <c r="C6" s="428"/>
      <c r="D6" s="428"/>
      <c r="E6" s="429"/>
      <c r="F6" s="449">
        <v>1</v>
      </c>
      <c r="G6" s="450"/>
      <c r="H6" s="48">
        <v>7</v>
      </c>
      <c r="I6" s="430">
        <v>2</v>
      </c>
      <c r="J6" s="431"/>
      <c r="K6" s="47">
        <v>8</v>
      </c>
      <c r="L6" s="430">
        <v>3</v>
      </c>
      <c r="M6" s="431"/>
      <c r="N6" s="47">
        <v>9</v>
      </c>
      <c r="O6" s="446" t="s">
        <v>9</v>
      </c>
      <c r="P6" s="447"/>
      <c r="Q6" s="448"/>
      <c r="R6" s="432" t="s">
        <v>7</v>
      </c>
    </row>
    <row r="7" spans="1:24" ht="14.25" customHeight="1" x14ac:dyDescent="0.15">
      <c r="A7" s="426"/>
      <c r="B7" s="15" t="s">
        <v>1</v>
      </c>
      <c r="C7" s="45" t="s">
        <v>4</v>
      </c>
      <c r="D7" s="45" t="s">
        <v>3</v>
      </c>
      <c r="E7" s="46" t="s">
        <v>5</v>
      </c>
      <c r="F7" s="444" t="s">
        <v>1</v>
      </c>
      <c r="G7" s="445"/>
      <c r="H7" s="49" t="s">
        <v>2</v>
      </c>
      <c r="I7" s="419" t="s">
        <v>1</v>
      </c>
      <c r="J7" s="420"/>
      <c r="K7" s="16" t="s">
        <v>2</v>
      </c>
      <c r="L7" s="419" t="s">
        <v>1</v>
      </c>
      <c r="M7" s="420"/>
      <c r="N7" s="16" t="s">
        <v>2</v>
      </c>
      <c r="O7" s="444" t="s">
        <v>1</v>
      </c>
      <c r="P7" s="445"/>
      <c r="Q7" s="49" t="s">
        <v>2</v>
      </c>
      <c r="R7" s="433"/>
    </row>
    <row r="8" spans="1:24" ht="26.1" customHeight="1" x14ac:dyDescent="0.15">
      <c r="A8" s="28" t="s">
        <v>10</v>
      </c>
      <c r="B8" s="44"/>
      <c r="C8" s="38"/>
      <c r="D8" s="38"/>
      <c r="E8" s="39">
        <f t="shared" ref="E8:E28" si="0">B8*D8</f>
        <v>0</v>
      </c>
      <c r="F8" s="50"/>
      <c r="G8" s="51">
        <f t="shared" ref="G8:G30" si="1">IF($C8="式","%",$C8)</f>
        <v>0</v>
      </c>
      <c r="H8" s="52">
        <f t="shared" ref="H8:H9" si="2">IF(G8="%",F8*D8/100,F8*D8)</f>
        <v>0</v>
      </c>
      <c r="I8" s="88"/>
      <c r="J8" s="41">
        <f t="shared" ref="J8:J30" si="3">IF($C8="式","%",$C8)</f>
        <v>0</v>
      </c>
      <c r="K8" s="42">
        <f t="shared" ref="K8:K9" si="4">IF(J8="%",I8*D8/100,I8*D8)</f>
        <v>0</v>
      </c>
      <c r="L8" s="40"/>
      <c r="M8" s="41">
        <f t="shared" ref="M8:M30" si="5">IF($C8="式","%",$C8)</f>
        <v>0</v>
      </c>
      <c r="N8" s="42">
        <f t="shared" ref="N8:N9" si="6">IF(M8="%",L8*D8/100,L8*D8)</f>
        <v>0</v>
      </c>
      <c r="O8" s="56"/>
      <c r="P8" s="57">
        <f t="shared" ref="P8:P30" si="7">IF($C8="式","%",$C8)</f>
        <v>0</v>
      </c>
      <c r="Q8" s="58" t="str">
        <f t="shared" ref="Q8:Q18" si="8">IF(E8&lt;X8,"請求超過",IF(AND(V8=0),"",IF(AND(V8=2),H8,IF(AND(V8=3),K8-H8,IF(AND(V8=4),N8-K8,IF(AND(V8=5),K8-H8,IF(AND(V8=6),N8-H8,IF(AND(V8=7),N8-K8,IF(AND(V8=9),N8-K8)))))))))</f>
        <v/>
      </c>
      <c r="R8" s="29"/>
      <c r="S8" s="8">
        <f t="shared" ref="S8:S9" si="9">IF(F8="",0,2)</f>
        <v>0</v>
      </c>
      <c r="T8" s="8">
        <f t="shared" ref="T8:T9" si="10">IF(I8="",0,3)</f>
        <v>0</v>
      </c>
      <c r="U8" s="8">
        <f>IF(L8="",0,4)</f>
        <v>0</v>
      </c>
      <c r="V8" s="9">
        <f>SUM(S8:U8)</f>
        <v>0</v>
      </c>
      <c r="W8" s="26">
        <f t="shared" ref="W8:W9" si="11">MAX(F8,I8,L8)</f>
        <v>0</v>
      </c>
      <c r="X8" s="26">
        <f t="shared" ref="X8:X9" si="12">MAX(H8,K8,N8)</f>
        <v>0</v>
      </c>
    </row>
    <row r="9" spans="1:24" ht="26.1" customHeight="1" x14ac:dyDescent="0.15">
      <c r="A9" s="30" t="s">
        <v>11</v>
      </c>
      <c r="B9" s="44"/>
      <c r="C9" s="38"/>
      <c r="D9" s="38"/>
      <c r="E9" s="39">
        <f t="shared" si="0"/>
        <v>0</v>
      </c>
      <c r="F9" s="50"/>
      <c r="G9" s="51">
        <f t="shared" si="1"/>
        <v>0</v>
      </c>
      <c r="H9" s="52">
        <f t="shared" si="2"/>
        <v>0</v>
      </c>
      <c r="I9" s="88"/>
      <c r="J9" s="41">
        <f t="shared" si="3"/>
        <v>0</v>
      </c>
      <c r="K9" s="42">
        <f t="shared" si="4"/>
        <v>0</v>
      </c>
      <c r="L9" s="40"/>
      <c r="M9" s="41">
        <f t="shared" si="5"/>
        <v>0</v>
      </c>
      <c r="N9" s="42">
        <f t="shared" si="6"/>
        <v>0</v>
      </c>
      <c r="O9" s="56" t="str">
        <f t="shared" ref="O9:O30" si="13">IF(AND(V9=0),"",IF(AND(V9=2),F9,IF(AND(V9=3),I9-F9,IF(AND(V9=4),L9-I9,IF(AND(V9=5),I9-F9,IF(AND(V9=6),L9-F9,IF(AND(V9=7),L9-I9,IF(AND(V9=9),L9-I9))))))))</f>
        <v/>
      </c>
      <c r="P9" s="57">
        <f t="shared" si="7"/>
        <v>0</v>
      </c>
      <c r="Q9" s="58" t="str">
        <f t="shared" si="8"/>
        <v/>
      </c>
      <c r="R9" s="29"/>
      <c r="S9" s="8">
        <f t="shared" si="9"/>
        <v>0</v>
      </c>
      <c r="T9" s="8">
        <f t="shared" si="10"/>
        <v>0</v>
      </c>
      <c r="U9" s="8">
        <f t="shared" ref="U9" si="14">IF(L9="",0,4)</f>
        <v>0</v>
      </c>
      <c r="V9" s="9">
        <f t="shared" ref="V9" si="15">SUM(S9:U9)</f>
        <v>0</v>
      </c>
      <c r="W9" s="26">
        <f t="shared" si="11"/>
        <v>0</v>
      </c>
      <c r="X9" s="26">
        <f t="shared" si="12"/>
        <v>0</v>
      </c>
    </row>
    <row r="10" spans="1:24" ht="26.1" customHeight="1" x14ac:dyDescent="0.15">
      <c r="A10" s="37" t="s">
        <v>16</v>
      </c>
      <c r="B10" s="44">
        <v>6</v>
      </c>
      <c r="C10" s="38" t="s">
        <v>12</v>
      </c>
      <c r="D10" s="38">
        <v>2350000</v>
      </c>
      <c r="E10" s="39">
        <f t="shared" si="0"/>
        <v>14100000</v>
      </c>
      <c r="F10" s="50">
        <v>1</v>
      </c>
      <c r="G10" s="51" t="str">
        <f t="shared" si="1"/>
        <v>台</v>
      </c>
      <c r="H10" s="52">
        <f>IF(G10="%",F10*D10/100,F10*D10)</f>
        <v>2350000</v>
      </c>
      <c r="I10" s="88"/>
      <c r="J10" s="41" t="str">
        <f t="shared" si="3"/>
        <v>台</v>
      </c>
      <c r="K10" s="42">
        <f>IF(J10="%",I10*D10/100,I10*D10)</f>
        <v>0</v>
      </c>
      <c r="L10" s="40"/>
      <c r="M10" s="41" t="str">
        <f t="shared" si="5"/>
        <v>台</v>
      </c>
      <c r="N10" s="42">
        <f>IF(M10="%",L10*D10/100,L10*D10)</f>
        <v>0</v>
      </c>
      <c r="O10" s="56">
        <f t="shared" si="13"/>
        <v>1</v>
      </c>
      <c r="P10" s="57" t="str">
        <f t="shared" si="7"/>
        <v>台</v>
      </c>
      <c r="Q10" s="58">
        <f t="shared" si="8"/>
        <v>2350000</v>
      </c>
      <c r="R10" s="43"/>
      <c r="S10" s="9">
        <f>IF(F10="",0,2)</f>
        <v>2</v>
      </c>
      <c r="T10" s="9">
        <f>IF(I10="",0,3)</f>
        <v>0</v>
      </c>
      <c r="U10" s="9">
        <f>IF(L10="",0,4)</f>
        <v>0</v>
      </c>
      <c r="V10" s="9">
        <f>SUM(S10:U10)</f>
        <v>2</v>
      </c>
      <c r="W10" s="26">
        <f>MAX(F10,I10,L10)</f>
        <v>1</v>
      </c>
      <c r="X10" s="26">
        <f>MAX(H10,K10,N10)</f>
        <v>2350000</v>
      </c>
    </row>
    <row r="11" spans="1:24" ht="26.1" customHeight="1" x14ac:dyDescent="0.15">
      <c r="A11" s="37" t="s">
        <v>17</v>
      </c>
      <c r="B11" s="44">
        <v>12</v>
      </c>
      <c r="C11" s="38" t="s">
        <v>12</v>
      </c>
      <c r="D11" s="38">
        <v>1320000</v>
      </c>
      <c r="E11" s="39">
        <f t="shared" si="0"/>
        <v>15840000</v>
      </c>
      <c r="F11" s="50">
        <v>2</v>
      </c>
      <c r="G11" s="51" t="str">
        <f t="shared" si="1"/>
        <v>台</v>
      </c>
      <c r="H11" s="52">
        <f t="shared" ref="H11:H28" si="16">IF(G11="%",F11*D11/100,F11*D11)</f>
        <v>2640000</v>
      </c>
      <c r="I11" s="88"/>
      <c r="J11" s="41" t="str">
        <f t="shared" si="3"/>
        <v>台</v>
      </c>
      <c r="K11" s="42">
        <f t="shared" ref="K11:K28" si="17">IF(J11="%",I11*D11/100,I11*D11)</f>
        <v>0</v>
      </c>
      <c r="L11" s="40"/>
      <c r="M11" s="41" t="str">
        <f t="shared" si="5"/>
        <v>台</v>
      </c>
      <c r="N11" s="42">
        <f t="shared" ref="N11:N30" si="18">IF(M11="%",L11*D11/100,L11*D11)</f>
        <v>0</v>
      </c>
      <c r="O11" s="56">
        <f t="shared" si="13"/>
        <v>2</v>
      </c>
      <c r="P11" s="57" t="str">
        <f t="shared" si="7"/>
        <v>台</v>
      </c>
      <c r="Q11" s="58">
        <f t="shared" si="8"/>
        <v>2640000</v>
      </c>
      <c r="R11" s="43"/>
      <c r="S11" s="9">
        <f t="shared" ref="S11:S30" si="19">IF(F11="",0,2)</f>
        <v>2</v>
      </c>
      <c r="T11" s="9">
        <f t="shared" ref="T11:T30" si="20">IF(I11="",0,3)</f>
        <v>0</v>
      </c>
      <c r="U11" s="9">
        <f t="shared" ref="U11:U30" si="21">IF(L11="",0,4)</f>
        <v>0</v>
      </c>
      <c r="V11" s="9">
        <f>SUM(S11:U11)</f>
        <v>2</v>
      </c>
      <c r="W11" s="26">
        <f t="shared" ref="W11:W30" si="22">MAX(F11,I11,L11)</f>
        <v>2</v>
      </c>
      <c r="X11" s="26">
        <f t="shared" ref="X11:X30" si="23">MAX(H11,K11,N11)</f>
        <v>2640000</v>
      </c>
    </row>
    <row r="12" spans="1:24" ht="26.1" customHeight="1" x14ac:dyDescent="0.15">
      <c r="A12" s="37" t="s">
        <v>18</v>
      </c>
      <c r="B12" s="44">
        <v>1</v>
      </c>
      <c r="C12" s="38" t="s">
        <v>13</v>
      </c>
      <c r="D12" s="38">
        <v>2000000</v>
      </c>
      <c r="E12" s="39">
        <f t="shared" si="0"/>
        <v>2000000</v>
      </c>
      <c r="F12" s="50">
        <v>0</v>
      </c>
      <c r="G12" s="51" t="str">
        <f t="shared" si="1"/>
        <v>%</v>
      </c>
      <c r="H12" s="52">
        <f>IF(G12="%",F12*D12/100,F12*D12)</f>
        <v>0</v>
      </c>
      <c r="I12" s="88"/>
      <c r="J12" s="41" t="str">
        <f t="shared" si="3"/>
        <v>%</v>
      </c>
      <c r="K12" s="42">
        <f t="shared" si="17"/>
        <v>0</v>
      </c>
      <c r="L12" s="40"/>
      <c r="M12" s="41" t="str">
        <f t="shared" si="5"/>
        <v>%</v>
      </c>
      <c r="N12" s="42">
        <f t="shared" si="18"/>
        <v>0</v>
      </c>
      <c r="O12" s="56">
        <f t="shared" si="13"/>
        <v>0</v>
      </c>
      <c r="P12" s="57" t="str">
        <f t="shared" si="7"/>
        <v>%</v>
      </c>
      <c r="Q12" s="58">
        <f t="shared" si="8"/>
        <v>0</v>
      </c>
      <c r="R12" s="43"/>
      <c r="S12" s="9">
        <f t="shared" si="19"/>
        <v>2</v>
      </c>
      <c r="T12" s="9">
        <f t="shared" si="20"/>
        <v>0</v>
      </c>
      <c r="U12" s="9">
        <f t="shared" si="21"/>
        <v>0</v>
      </c>
      <c r="V12" s="9">
        <f t="shared" ref="V12:V30" si="24">SUM(S12:U12)</f>
        <v>2</v>
      </c>
      <c r="W12" s="26">
        <f t="shared" si="22"/>
        <v>0</v>
      </c>
      <c r="X12" s="26">
        <f t="shared" si="23"/>
        <v>0</v>
      </c>
    </row>
    <row r="13" spans="1:24" ht="26.1" customHeight="1" x14ac:dyDescent="0.15">
      <c r="A13" s="37" t="s">
        <v>19</v>
      </c>
      <c r="B13" s="44">
        <v>1</v>
      </c>
      <c r="C13" s="38" t="s">
        <v>13</v>
      </c>
      <c r="D13" s="38">
        <v>1000000</v>
      </c>
      <c r="E13" s="39">
        <f t="shared" si="0"/>
        <v>1000000</v>
      </c>
      <c r="F13" s="50"/>
      <c r="G13" s="51" t="str">
        <f t="shared" si="1"/>
        <v>%</v>
      </c>
      <c r="H13" s="52">
        <f t="shared" si="16"/>
        <v>0</v>
      </c>
      <c r="I13" s="88"/>
      <c r="J13" s="41" t="str">
        <f t="shared" si="3"/>
        <v>%</v>
      </c>
      <c r="K13" s="42">
        <f t="shared" si="17"/>
        <v>0</v>
      </c>
      <c r="L13" s="40"/>
      <c r="M13" s="41" t="str">
        <f t="shared" si="5"/>
        <v>%</v>
      </c>
      <c r="N13" s="42">
        <f t="shared" si="18"/>
        <v>0</v>
      </c>
      <c r="O13" s="56" t="str">
        <f t="shared" si="13"/>
        <v/>
      </c>
      <c r="P13" s="57" t="str">
        <f t="shared" si="7"/>
        <v>%</v>
      </c>
      <c r="Q13" s="58" t="str">
        <f t="shared" si="8"/>
        <v/>
      </c>
      <c r="R13" s="43"/>
      <c r="S13" s="9">
        <f t="shared" si="19"/>
        <v>0</v>
      </c>
      <c r="T13" s="9">
        <f t="shared" si="20"/>
        <v>0</v>
      </c>
      <c r="U13" s="9">
        <f t="shared" si="21"/>
        <v>0</v>
      </c>
      <c r="V13" s="9">
        <f t="shared" si="24"/>
        <v>0</v>
      </c>
      <c r="W13" s="26">
        <f t="shared" si="22"/>
        <v>0</v>
      </c>
      <c r="X13" s="26">
        <f t="shared" si="23"/>
        <v>0</v>
      </c>
    </row>
    <row r="14" spans="1:24" ht="26.1" customHeight="1" x14ac:dyDescent="0.15">
      <c r="A14" s="37" t="s">
        <v>20</v>
      </c>
      <c r="B14" s="44">
        <v>30</v>
      </c>
      <c r="C14" s="38" t="s">
        <v>14</v>
      </c>
      <c r="D14" s="38">
        <v>60000</v>
      </c>
      <c r="E14" s="39">
        <f t="shared" si="0"/>
        <v>1800000</v>
      </c>
      <c r="F14" s="50">
        <v>5</v>
      </c>
      <c r="G14" s="51" t="str">
        <f t="shared" si="1"/>
        <v>日</v>
      </c>
      <c r="H14" s="52">
        <f t="shared" si="16"/>
        <v>300000</v>
      </c>
      <c r="I14" s="88"/>
      <c r="J14" s="41" t="str">
        <f t="shared" si="3"/>
        <v>日</v>
      </c>
      <c r="K14" s="42">
        <f t="shared" si="17"/>
        <v>0</v>
      </c>
      <c r="L14" s="40"/>
      <c r="M14" s="41" t="str">
        <f t="shared" si="5"/>
        <v>日</v>
      </c>
      <c r="N14" s="42">
        <f t="shared" si="18"/>
        <v>0</v>
      </c>
      <c r="O14" s="56">
        <f t="shared" si="13"/>
        <v>5</v>
      </c>
      <c r="P14" s="57" t="str">
        <f t="shared" si="7"/>
        <v>日</v>
      </c>
      <c r="Q14" s="58">
        <f t="shared" si="8"/>
        <v>300000</v>
      </c>
      <c r="R14" s="43"/>
      <c r="S14" s="9">
        <f t="shared" si="19"/>
        <v>2</v>
      </c>
      <c r="T14" s="9">
        <f t="shared" si="20"/>
        <v>0</v>
      </c>
      <c r="U14" s="9">
        <f t="shared" si="21"/>
        <v>0</v>
      </c>
      <c r="V14" s="9">
        <f t="shared" si="24"/>
        <v>2</v>
      </c>
      <c r="W14" s="26">
        <f t="shared" si="22"/>
        <v>5</v>
      </c>
      <c r="X14" s="26">
        <f t="shared" si="23"/>
        <v>300000</v>
      </c>
    </row>
    <row r="15" spans="1:24" ht="26.1" customHeight="1" x14ac:dyDescent="0.15">
      <c r="A15" s="37" t="s">
        <v>21</v>
      </c>
      <c r="B15" s="44">
        <v>50</v>
      </c>
      <c r="C15" s="38" t="s">
        <v>15</v>
      </c>
      <c r="D15" s="38">
        <v>30000</v>
      </c>
      <c r="E15" s="39">
        <f t="shared" si="0"/>
        <v>1500000</v>
      </c>
      <c r="F15" s="50">
        <v>10</v>
      </c>
      <c r="G15" s="51" t="str">
        <f t="shared" si="1"/>
        <v>日</v>
      </c>
      <c r="H15" s="52">
        <f t="shared" si="16"/>
        <v>300000</v>
      </c>
      <c r="I15" s="88"/>
      <c r="J15" s="41" t="str">
        <f t="shared" si="3"/>
        <v>日</v>
      </c>
      <c r="K15" s="42">
        <f t="shared" si="17"/>
        <v>0</v>
      </c>
      <c r="L15" s="40"/>
      <c r="M15" s="41" t="str">
        <f t="shared" si="5"/>
        <v>日</v>
      </c>
      <c r="N15" s="42">
        <f t="shared" si="18"/>
        <v>0</v>
      </c>
      <c r="O15" s="56">
        <f t="shared" si="13"/>
        <v>10</v>
      </c>
      <c r="P15" s="57" t="str">
        <f t="shared" si="7"/>
        <v>日</v>
      </c>
      <c r="Q15" s="58">
        <f t="shared" si="8"/>
        <v>300000</v>
      </c>
      <c r="R15" s="43"/>
      <c r="S15" s="9">
        <f t="shared" si="19"/>
        <v>2</v>
      </c>
      <c r="T15" s="9">
        <f t="shared" si="20"/>
        <v>0</v>
      </c>
      <c r="U15" s="9">
        <f t="shared" si="21"/>
        <v>0</v>
      </c>
      <c r="V15" s="9">
        <f t="shared" si="24"/>
        <v>2</v>
      </c>
      <c r="W15" s="26">
        <f t="shared" si="22"/>
        <v>10</v>
      </c>
      <c r="X15" s="26">
        <f t="shared" si="23"/>
        <v>300000</v>
      </c>
    </row>
    <row r="16" spans="1:24" ht="26.1" customHeight="1" x14ac:dyDescent="0.15">
      <c r="A16" s="37" t="s">
        <v>22</v>
      </c>
      <c r="B16" s="44">
        <v>1</v>
      </c>
      <c r="C16" s="38" t="s">
        <v>13</v>
      </c>
      <c r="D16" s="38">
        <v>1000000</v>
      </c>
      <c r="E16" s="39">
        <f t="shared" si="0"/>
        <v>1000000</v>
      </c>
      <c r="F16" s="50">
        <v>10</v>
      </c>
      <c r="G16" s="51" t="str">
        <f t="shared" si="1"/>
        <v>%</v>
      </c>
      <c r="H16" s="52">
        <f t="shared" si="16"/>
        <v>100000</v>
      </c>
      <c r="I16" s="88"/>
      <c r="J16" s="41" t="str">
        <f t="shared" si="3"/>
        <v>%</v>
      </c>
      <c r="K16" s="42">
        <f t="shared" si="17"/>
        <v>0</v>
      </c>
      <c r="L16" s="40"/>
      <c r="M16" s="41" t="str">
        <f t="shared" si="5"/>
        <v>%</v>
      </c>
      <c r="N16" s="42">
        <f t="shared" si="18"/>
        <v>0</v>
      </c>
      <c r="O16" s="56">
        <f t="shared" si="13"/>
        <v>10</v>
      </c>
      <c r="P16" s="57" t="str">
        <f t="shared" si="7"/>
        <v>%</v>
      </c>
      <c r="Q16" s="58">
        <f t="shared" si="8"/>
        <v>100000</v>
      </c>
      <c r="R16" s="43"/>
      <c r="S16" s="9">
        <f t="shared" si="19"/>
        <v>2</v>
      </c>
      <c r="T16" s="9">
        <f t="shared" si="20"/>
        <v>0</v>
      </c>
      <c r="U16" s="9">
        <f t="shared" si="21"/>
        <v>0</v>
      </c>
      <c r="V16" s="9">
        <f t="shared" si="24"/>
        <v>2</v>
      </c>
      <c r="W16" s="26">
        <f t="shared" si="22"/>
        <v>10</v>
      </c>
      <c r="X16" s="26">
        <f t="shared" si="23"/>
        <v>100000</v>
      </c>
    </row>
    <row r="17" spans="1:24" ht="26.1" customHeight="1" x14ac:dyDescent="0.15">
      <c r="A17" s="37" t="s">
        <v>23</v>
      </c>
      <c r="B17" s="44">
        <v>1</v>
      </c>
      <c r="C17" s="38" t="s">
        <v>13</v>
      </c>
      <c r="D17" s="38">
        <v>1000000</v>
      </c>
      <c r="E17" s="39">
        <f t="shared" si="0"/>
        <v>1000000</v>
      </c>
      <c r="F17" s="50"/>
      <c r="G17" s="51" t="str">
        <f t="shared" si="1"/>
        <v>%</v>
      </c>
      <c r="H17" s="52">
        <f t="shared" si="16"/>
        <v>0</v>
      </c>
      <c r="I17" s="88"/>
      <c r="J17" s="41" t="str">
        <f t="shared" si="3"/>
        <v>%</v>
      </c>
      <c r="K17" s="42">
        <f t="shared" si="17"/>
        <v>0</v>
      </c>
      <c r="L17" s="40"/>
      <c r="M17" s="41" t="str">
        <f t="shared" si="5"/>
        <v>%</v>
      </c>
      <c r="N17" s="42">
        <f t="shared" si="18"/>
        <v>0</v>
      </c>
      <c r="O17" s="56" t="str">
        <f t="shared" si="13"/>
        <v/>
      </c>
      <c r="P17" s="57" t="str">
        <f t="shared" si="7"/>
        <v>%</v>
      </c>
      <c r="Q17" s="58" t="str">
        <f t="shared" si="8"/>
        <v/>
      </c>
      <c r="R17" s="43"/>
      <c r="S17" s="9">
        <f t="shared" si="19"/>
        <v>0</v>
      </c>
      <c r="T17" s="9">
        <f t="shared" si="20"/>
        <v>0</v>
      </c>
      <c r="U17" s="9">
        <f t="shared" si="21"/>
        <v>0</v>
      </c>
      <c r="V17" s="9">
        <f t="shared" si="24"/>
        <v>0</v>
      </c>
      <c r="W17" s="26">
        <f t="shared" si="22"/>
        <v>0</v>
      </c>
      <c r="X17" s="26">
        <f t="shared" si="23"/>
        <v>0</v>
      </c>
    </row>
    <row r="18" spans="1:24" ht="26.1" customHeight="1" x14ac:dyDescent="0.15">
      <c r="A18" s="37" t="s">
        <v>24</v>
      </c>
      <c r="B18" s="44">
        <v>1</v>
      </c>
      <c r="C18" s="38" t="s">
        <v>13</v>
      </c>
      <c r="D18" s="38">
        <v>1000000</v>
      </c>
      <c r="E18" s="39">
        <f t="shared" si="0"/>
        <v>1000000</v>
      </c>
      <c r="F18" s="50">
        <v>20</v>
      </c>
      <c r="G18" s="51" t="str">
        <f t="shared" si="1"/>
        <v>%</v>
      </c>
      <c r="H18" s="52">
        <f t="shared" si="16"/>
        <v>200000</v>
      </c>
      <c r="I18" s="88"/>
      <c r="J18" s="41" t="str">
        <f t="shared" si="3"/>
        <v>%</v>
      </c>
      <c r="K18" s="42">
        <f t="shared" si="17"/>
        <v>0</v>
      </c>
      <c r="L18" s="40"/>
      <c r="M18" s="41" t="str">
        <f t="shared" si="5"/>
        <v>%</v>
      </c>
      <c r="N18" s="42">
        <f t="shared" si="18"/>
        <v>0</v>
      </c>
      <c r="O18" s="56">
        <f t="shared" si="13"/>
        <v>20</v>
      </c>
      <c r="P18" s="57" t="str">
        <f t="shared" si="7"/>
        <v>%</v>
      </c>
      <c r="Q18" s="58">
        <f t="shared" si="8"/>
        <v>200000</v>
      </c>
      <c r="R18" s="43"/>
      <c r="S18" s="9">
        <f t="shared" si="19"/>
        <v>2</v>
      </c>
      <c r="T18" s="9">
        <f t="shared" si="20"/>
        <v>0</v>
      </c>
      <c r="U18" s="9">
        <f t="shared" si="21"/>
        <v>0</v>
      </c>
      <c r="V18" s="9">
        <f t="shared" si="24"/>
        <v>2</v>
      </c>
      <c r="W18" s="26">
        <f t="shared" si="22"/>
        <v>20</v>
      </c>
      <c r="X18" s="26">
        <f t="shared" si="23"/>
        <v>200000</v>
      </c>
    </row>
    <row r="19" spans="1:24" ht="26.1" customHeight="1" x14ac:dyDescent="0.15">
      <c r="A19" s="60" t="s">
        <v>34</v>
      </c>
      <c r="B19" s="61"/>
      <c r="C19" s="62"/>
      <c r="D19" s="62"/>
      <c r="E19" s="63">
        <f>SUM(E10:E18)</f>
        <v>39240000</v>
      </c>
      <c r="F19" s="64"/>
      <c r="G19" s="65">
        <f t="shared" si="1"/>
        <v>0</v>
      </c>
      <c r="H19" s="66">
        <f>SUM(H10:H18)</f>
        <v>5890000</v>
      </c>
      <c r="I19" s="89"/>
      <c r="J19" s="68">
        <f t="shared" si="3"/>
        <v>0</v>
      </c>
      <c r="K19" s="69">
        <f>SUM(K10:K18)</f>
        <v>0</v>
      </c>
      <c r="L19" s="67"/>
      <c r="M19" s="68">
        <f t="shared" si="5"/>
        <v>0</v>
      </c>
      <c r="N19" s="69">
        <f t="shared" si="18"/>
        <v>0</v>
      </c>
      <c r="O19" s="70" t="str">
        <f t="shared" si="13"/>
        <v/>
      </c>
      <c r="P19" s="71">
        <f t="shared" si="7"/>
        <v>0</v>
      </c>
      <c r="Q19" s="72">
        <f>SUM(Q10:Q18)</f>
        <v>5890000</v>
      </c>
      <c r="R19" s="73"/>
      <c r="S19" s="8">
        <f t="shared" si="19"/>
        <v>0</v>
      </c>
      <c r="T19" s="8">
        <f t="shared" si="20"/>
        <v>0</v>
      </c>
      <c r="U19" s="8">
        <f t="shared" si="21"/>
        <v>0</v>
      </c>
      <c r="V19" s="9">
        <f t="shared" si="24"/>
        <v>0</v>
      </c>
      <c r="W19" s="26">
        <f t="shared" si="22"/>
        <v>0</v>
      </c>
      <c r="X19" s="26">
        <f t="shared" si="23"/>
        <v>5890000</v>
      </c>
    </row>
    <row r="20" spans="1:24" ht="26.1" customHeight="1" x14ac:dyDescent="0.15">
      <c r="A20" s="37" t="s">
        <v>25</v>
      </c>
      <c r="B20" s="44">
        <v>6</v>
      </c>
      <c r="C20" s="38" t="s">
        <v>12</v>
      </c>
      <c r="D20" s="38">
        <v>1000000</v>
      </c>
      <c r="E20" s="27">
        <f t="shared" si="0"/>
        <v>6000000</v>
      </c>
      <c r="F20" s="53">
        <v>2</v>
      </c>
      <c r="G20" s="54" t="str">
        <f t="shared" si="1"/>
        <v>台</v>
      </c>
      <c r="H20" s="55">
        <f t="shared" si="16"/>
        <v>2000000</v>
      </c>
      <c r="I20" s="90"/>
      <c r="J20" s="24" t="str">
        <f t="shared" si="3"/>
        <v>台</v>
      </c>
      <c r="K20" s="17">
        <f t="shared" si="17"/>
        <v>0</v>
      </c>
      <c r="L20" s="1"/>
      <c r="M20" s="41" t="str">
        <f t="shared" si="5"/>
        <v>台</v>
      </c>
      <c r="N20" s="17">
        <f t="shared" si="18"/>
        <v>0</v>
      </c>
      <c r="O20" s="56">
        <f t="shared" si="13"/>
        <v>2</v>
      </c>
      <c r="P20" s="59" t="str">
        <f t="shared" si="7"/>
        <v>台</v>
      </c>
      <c r="Q20" s="58">
        <f t="shared" ref="Q20:Q29" si="25">IF(E20&lt;X20,"請求超過",IF(AND(V20=0),"",IF(AND(V20=2),H20,IF(AND(V20=3),K20-H20,IF(AND(V20=4),N20-K20,IF(AND(V20=5),K20-H20,IF(AND(V20=6),N20-H20,IF(AND(V20=7),N20-K20,IF(AND(V20=9),N20-K20)))))))))</f>
        <v>2000000</v>
      </c>
      <c r="R20" s="29"/>
      <c r="S20" s="8">
        <f t="shared" si="19"/>
        <v>2</v>
      </c>
      <c r="T20" s="8">
        <f t="shared" si="20"/>
        <v>0</v>
      </c>
      <c r="U20" s="8">
        <f t="shared" si="21"/>
        <v>0</v>
      </c>
      <c r="V20" s="9">
        <f t="shared" si="24"/>
        <v>2</v>
      </c>
      <c r="W20" s="26">
        <f t="shared" si="22"/>
        <v>2</v>
      </c>
      <c r="X20" s="26">
        <f t="shared" si="23"/>
        <v>2000000</v>
      </c>
    </row>
    <row r="21" spans="1:24" ht="26.1" customHeight="1" x14ac:dyDescent="0.15">
      <c r="A21" s="37" t="s">
        <v>26</v>
      </c>
      <c r="B21" s="44">
        <v>12</v>
      </c>
      <c r="C21" s="38" t="s">
        <v>12</v>
      </c>
      <c r="D21" s="38">
        <v>1000000</v>
      </c>
      <c r="E21" s="27">
        <f t="shared" si="0"/>
        <v>12000000</v>
      </c>
      <c r="F21" s="53">
        <v>10</v>
      </c>
      <c r="G21" s="54" t="str">
        <f t="shared" si="1"/>
        <v>台</v>
      </c>
      <c r="H21" s="55">
        <f t="shared" si="16"/>
        <v>10000000</v>
      </c>
      <c r="I21" s="90"/>
      <c r="J21" s="24" t="str">
        <f t="shared" si="3"/>
        <v>台</v>
      </c>
      <c r="K21" s="17">
        <f t="shared" si="17"/>
        <v>0</v>
      </c>
      <c r="L21" s="1"/>
      <c r="M21" s="41" t="str">
        <f t="shared" si="5"/>
        <v>台</v>
      </c>
      <c r="N21" s="17">
        <f t="shared" si="18"/>
        <v>0</v>
      </c>
      <c r="O21" s="56">
        <f t="shared" si="13"/>
        <v>10</v>
      </c>
      <c r="P21" s="59" t="str">
        <f t="shared" si="7"/>
        <v>台</v>
      </c>
      <c r="Q21" s="58">
        <f t="shared" si="25"/>
        <v>10000000</v>
      </c>
      <c r="R21" s="29"/>
      <c r="S21" s="8">
        <f t="shared" si="19"/>
        <v>2</v>
      </c>
      <c r="T21" s="8">
        <f t="shared" si="20"/>
        <v>0</v>
      </c>
      <c r="U21" s="8">
        <f t="shared" si="21"/>
        <v>0</v>
      </c>
      <c r="V21" s="9">
        <f t="shared" si="24"/>
        <v>2</v>
      </c>
      <c r="W21" s="26">
        <f t="shared" si="22"/>
        <v>10</v>
      </c>
      <c r="X21" s="26">
        <f t="shared" si="23"/>
        <v>10000000</v>
      </c>
    </row>
    <row r="22" spans="1:24" ht="26.1" customHeight="1" x14ac:dyDescent="0.15">
      <c r="A22" s="37" t="s">
        <v>27</v>
      </c>
      <c r="B22" s="44">
        <v>1</v>
      </c>
      <c r="C22" s="38" t="s">
        <v>13</v>
      </c>
      <c r="D22" s="38">
        <v>1000000</v>
      </c>
      <c r="E22" s="27">
        <f t="shared" si="0"/>
        <v>1000000</v>
      </c>
      <c r="F22" s="53">
        <v>100</v>
      </c>
      <c r="G22" s="54" t="str">
        <f t="shared" si="1"/>
        <v>%</v>
      </c>
      <c r="H22" s="55">
        <f t="shared" si="16"/>
        <v>1000000</v>
      </c>
      <c r="I22" s="90"/>
      <c r="J22" s="24" t="str">
        <f t="shared" si="3"/>
        <v>%</v>
      </c>
      <c r="K22" s="17">
        <f t="shared" si="17"/>
        <v>0</v>
      </c>
      <c r="L22" s="1"/>
      <c r="M22" s="41" t="str">
        <f t="shared" si="5"/>
        <v>%</v>
      </c>
      <c r="N22" s="17">
        <f t="shared" si="18"/>
        <v>0</v>
      </c>
      <c r="O22" s="56">
        <f t="shared" si="13"/>
        <v>100</v>
      </c>
      <c r="P22" s="59" t="str">
        <f t="shared" si="7"/>
        <v>%</v>
      </c>
      <c r="Q22" s="58">
        <f t="shared" si="25"/>
        <v>1000000</v>
      </c>
      <c r="R22" s="29"/>
      <c r="S22" s="8">
        <f t="shared" si="19"/>
        <v>2</v>
      </c>
      <c r="T22" s="8">
        <f t="shared" si="20"/>
        <v>0</v>
      </c>
      <c r="U22" s="8">
        <f t="shared" si="21"/>
        <v>0</v>
      </c>
      <c r="V22" s="9">
        <f t="shared" si="24"/>
        <v>2</v>
      </c>
      <c r="W22" s="26">
        <f t="shared" si="22"/>
        <v>100</v>
      </c>
      <c r="X22" s="26">
        <f t="shared" si="23"/>
        <v>1000000</v>
      </c>
    </row>
    <row r="23" spans="1:24" ht="26.1" customHeight="1" x14ac:dyDescent="0.15">
      <c r="A23" s="37" t="s">
        <v>28</v>
      </c>
      <c r="B23" s="44">
        <v>1</v>
      </c>
      <c r="C23" s="38" t="s">
        <v>13</v>
      </c>
      <c r="D23" s="38">
        <v>1000000</v>
      </c>
      <c r="E23" s="27">
        <f t="shared" si="0"/>
        <v>1000000</v>
      </c>
      <c r="F23" s="53">
        <v>100</v>
      </c>
      <c r="G23" s="54" t="str">
        <f t="shared" si="1"/>
        <v>%</v>
      </c>
      <c r="H23" s="55">
        <f t="shared" si="16"/>
        <v>1000000</v>
      </c>
      <c r="I23" s="90"/>
      <c r="J23" s="24" t="str">
        <f t="shared" si="3"/>
        <v>%</v>
      </c>
      <c r="K23" s="17">
        <f t="shared" si="17"/>
        <v>0</v>
      </c>
      <c r="L23" s="1"/>
      <c r="M23" s="41" t="str">
        <f t="shared" si="5"/>
        <v>%</v>
      </c>
      <c r="N23" s="17">
        <f t="shared" si="18"/>
        <v>0</v>
      </c>
      <c r="O23" s="56">
        <f t="shared" si="13"/>
        <v>100</v>
      </c>
      <c r="P23" s="59" t="str">
        <f t="shared" si="7"/>
        <v>%</v>
      </c>
      <c r="Q23" s="58">
        <f t="shared" si="25"/>
        <v>1000000</v>
      </c>
      <c r="R23" s="29"/>
      <c r="S23" s="8">
        <f t="shared" si="19"/>
        <v>2</v>
      </c>
      <c r="T23" s="8">
        <f t="shared" si="20"/>
        <v>0</v>
      </c>
      <c r="U23" s="8">
        <f t="shared" si="21"/>
        <v>0</v>
      </c>
      <c r="V23" s="9">
        <f t="shared" si="24"/>
        <v>2</v>
      </c>
      <c r="W23" s="26">
        <f t="shared" si="22"/>
        <v>100</v>
      </c>
      <c r="X23" s="26">
        <f t="shared" si="23"/>
        <v>1000000</v>
      </c>
    </row>
    <row r="24" spans="1:24" ht="26.1" customHeight="1" x14ac:dyDescent="0.15">
      <c r="A24" s="37" t="s">
        <v>29</v>
      </c>
      <c r="B24" s="44">
        <v>30</v>
      </c>
      <c r="C24" s="38" t="s">
        <v>14</v>
      </c>
      <c r="D24" s="38">
        <v>1000000</v>
      </c>
      <c r="E24" s="27">
        <f t="shared" si="0"/>
        <v>30000000</v>
      </c>
      <c r="F24" s="53">
        <v>15</v>
      </c>
      <c r="G24" s="54" t="str">
        <f t="shared" si="1"/>
        <v>日</v>
      </c>
      <c r="H24" s="55">
        <f t="shared" si="16"/>
        <v>15000000</v>
      </c>
      <c r="I24" s="90"/>
      <c r="J24" s="24" t="str">
        <f t="shared" si="3"/>
        <v>日</v>
      </c>
      <c r="K24" s="17">
        <f t="shared" si="17"/>
        <v>0</v>
      </c>
      <c r="L24" s="1"/>
      <c r="M24" s="41" t="str">
        <f t="shared" si="5"/>
        <v>日</v>
      </c>
      <c r="N24" s="17">
        <f t="shared" si="18"/>
        <v>0</v>
      </c>
      <c r="O24" s="56">
        <f t="shared" si="13"/>
        <v>15</v>
      </c>
      <c r="P24" s="59" t="str">
        <f t="shared" si="7"/>
        <v>日</v>
      </c>
      <c r="Q24" s="58">
        <f t="shared" si="25"/>
        <v>15000000</v>
      </c>
      <c r="R24" s="29"/>
      <c r="S24" s="8">
        <f t="shared" si="19"/>
        <v>2</v>
      </c>
      <c r="T24" s="8">
        <f t="shared" si="20"/>
        <v>0</v>
      </c>
      <c r="U24" s="8">
        <f t="shared" si="21"/>
        <v>0</v>
      </c>
      <c r="V24" s="9">
        <f t="shared" si="24"/>
        <v>2</v>
      </c>
      <c r="W24" s="26">
        <f t="shared" si="22"/>
        <v>15</v>
      </c>
      <c r="X24" s="26">
        <f t="shared" si="23"/>
        <v>15000000</v>
      </c>
    </row>
    <row r="25" spans="1:24" ht="26.1" customHeight="1" x14ac:dyDescent="0.15">
      <c r="A25" s="37" t="s">
        <v>30</v>
      </c>
      <c r="B25" s="44">
        <v>50</v>
      </c>
      <c r="C25" s="38" t="s">
        <v>15</v>
      </c>
      <c r="D25" s="38">
        <v>1000000</v>
      </c>
      <c r="E25" s="27">
        <f t="shared" si="0"/>
        <v>50000000</v>
      </c>
      <c r="F25" s="53">
        <v>15</v>
      </c>
      <c r="G25" s="54" t="str">
        <f t="shared" si="1"/>
        <v>日</v>
      </c>
      <c r="H25" s="55">
        <f t="shared" si="16"/>
        <v>15000000</v>
      </c>
      <c r="I25" s="90"/>
      <c r="J25" s="24" t="str">
        <f t="shared" si="3"/>
        <v>日</v>
      </c>
      <c r="K25" s="17">
        <f t="shared" si="17"/>
        <v>0</v>
      </c>
      <c r="L25" s="1"/>
      <c r="M25" s="41" t="str">
        <f t="shared" si="5"/>
        <v>日</v>
      </c>
      <c r="N25" s="17">
        <f t="shared" si="18"/>
        <v>0</v>
      </c>
      <c r="O25" s="56">
        <f t="shared" si="13"/>
        <v>15</v>
      </c>
      <c r="P25" s="59" t="str">
        <f t="shared" si="7"/>
        <v>日</v>
      </c>
      <c r="Q25" s="58">
        <f t="shared" si="25"/>
        <v>15000000</v>
      </c>
      <c r="R25" s="29"/>
      <c r="S25" s="8">
        <f t="shared" si="19"/>
        <v>2</v>
      </c>
      <c r="T25" s="8">
        <f t="shared" si="20"/>
        <v>0</v>
      </c>
      <c r="U25" s="8">
        <f t="shared" si="21"/>
        <v>0</v>
      </c>
      <c r="V25" s="9">
        <f t="shared" si="24"/>
        <v>2</v>
      </c>
      <c r="W25" s="26">
        <f t="shared" si="22"/>
        <v>15</v>
      </c>
      <c r="X25" s="26">
        <f t="shared" si="23"/>
        <v>15000000</v>
      </c>
    </row>
    <row r="26" spans="1:24" ht="26.1" customHeight="1" x14ac:dyDescent="0.15">
      <c r="A26" s="37" t="s">
        <v>31</v>
      </c>
      <c r="B26" s="44">
        <v>1</v>
      </c>
      <c r="C26" s="38" t="s">
        <v>13</v>
      </c>
      <c r="D26" s="38">
        <v>1000000</v>
      </c>
      <c r="E26" s="27">
        <f t="shared" si="0"/>
        <v>1000000</v>
      </c>
      <c r="F26" s="53">
        <v>20</v>
      </c>
      <c r="G26" s="54" t="str">
        <f t="shared" si="1"/>
        <v>%</v>
      </c>
      <c r="H26" s="55">
        <f t="shared" si="16"/>
        <v>200000</v>
      </c>
      <c r="I26" s="90"/>
      <c r="J26" s="24" t="str">
        <f t="shared" si="3"/>
        <v>%</v>
      </c>
      <c r="K26" s="17">
        <f t="shared" si="17"/>
        <v>0</v>
      </c>
      <c r="L26" s="1"/>
      <c r="M26" s="41" t="str">
        <f t="shared" si="5"/>
        <v>%</v>
      </c>
      <c r="N26" s="17">
        <f t="shared" si="18"/>
        <v>0</v>
      </c>
      <c r="O26" s="56">
        <f t="shared" si="13"/>
        <v>20</v>
      </c>
      <c r="P26" s="59" t="str">
        <f t="shared" si="7"/>
        <v>%</v>
      </c>
      <c r="Q26" s="58">
        <f t="shared" si="25"/>
        <v>200000</v>
      </c>
      <c r="R26" s="29"/>
      <c r="S26" s="8">
        <f t="shared" si="19"/>
        <v>2</v>
      </c>
      <c r="T26" s="8">
        <f t="shared" si="20"/>
        <v>0</v>
      </c>
      <c r="U26" s="8">
        <f t="shared" si="21"/>
        <v>0</v>
      </c>
      <c r="V26" s="9">
        <f t="shared" si="24"/>
        <v>2</v>
      </c>
      <c r="W26" s="26">
        <f t="shared" si="22"/>
        <v>20</v>
      </c>
      <c r="X26" s="26">
        <f t="shared" si="23"/>
        <v>200000</v>
      </c>
    </row>
    <row r="27" spans="1:24" ht="26.1" customHeight="1" x14ac:dyDescent="0.15">
      <c r="A27" s="37" t="s">
        <v>32</v>
      </c>
      <c r="B27" s="44">
        <v>1</v>
      </c>
      <c r="C27" s="38" t="s">
        <v>13</v>
      </c>
      <c r="D27" s="38">
        <v>1000000</v>
      </c>
      <c r="E27" s="27">
        <f t="shared" si="0"/>
        <v>1000000</v>
      </c>
      <c r="F27" s="53"/>
      <c r="G27" s="54" t="str">
        <f t="shared" si="1"/>
        <v>%</v>
      </c>
      <c r="H27" s="55">
        <f t="shared" si="16"/>
        <v>0</v>
      </c>
      <c r="I27" s="90"/>
      <c r="J27" s="24" t="str">
        <f t="shared" si="3"/>
        <v>%</v>
      </c>
      <c r="K27" s="17">
        <f t="shared" si="17"/>
        <v>0</v>
      </c>
      <c r="L27" s="1"/>
      <c r="M27" s="41" t="str">
        <f t="shared" si="5"/>
        <v>%</v>
      </c>
      <c r="N27" s="17">
        <f t="shared" si="18"/>
        <v>0</v>
      </c>
      <c r="O27" s="56" t="str">
        <f t="shared" si="13"/>
        <v/>
      </c>
      <c r="P27" s="59" t="str">
        <f t="shared" si="7"/>
        <v>%</v>
      </c>
      <c r="Q27" s="58" t="str">
        <f t="shared" si="25"/>
        <v/>
      </c>
      <c r="R27" s="29"/>
      <c r="S27" s="8">
        <f t="shared" si="19"/>
        <v>0</v>
      </c>
      <c r="T27" s="8">
        <f t="shared" si="20"/>
        <v>0</v>
      </c>
      <c r="U27" s="8">
        <f t="shared" si="21"/>
        <v>0</v>
      </c>
      <c r="V27" s="9">
        <f t="shared" si="24"/>
        <v>0</v>
      </c>
      <c r="W27" s="26">
        <f t="shared" si="22"/>
        <v>0</v>
      </c>
      <c r="X27" s="26">
        <f t="shared" si="23"/>
        <v>0</v>
      </c>
    </row>
    <row r="28" spans="1:24" ht="26.1" customHeight="1" x14ac:dyDescent="0.15">
      <c r="A28" s="37" t="s">
        <v>33</v>
      </c>
      <c r="B28" s="44">
        <v>1</v>
      </c>
      <c r="C28" s="38" t="s">
        <v>13</v>
      </c>
      <c r="D28" s="38">
        <v>1000000</v>
      </c>
      <c r="E28" s="27">
        <f t="shared" si="0"/>
        <v>1000000</v>
      </c>
      <c r="F28" s="53"/>
      <c r="G28" s="54" t="str">
        <f t="shared" si="1"/>
        <v>%</v>
      </c>
      <c r="H28" s="55">
        <f t="shared" si="16"/>
        <v>0</v>
      </c>
      <c r="I28" s="90"/>
      <c r="J28" s="24" t="str">
        <f t="shared" si="3"/>
        <v>%</v>
      </c>
      <c r="K28" s="17">
        <f t="shared" si="17"/>
        <v>0</v>
      </c>
      <c r="L28" s="1"/>
      <c r="M28" s="41" t="str">
        <f t="shared" si="5"/>
        <v>%</v>
      </c>
      <c r="N28" s="17">
        <f t="shared" si="18"/>
        <v>0</v>
      </c>
      <c r="O28" s="56" t="str">
        <f t="shared" si="13"/>
        <v/>
      </c>
      <c r="P28" s="59" t="str">
        <f t="shared" si="7"/>
        <v>%</v>
      </c>
      <c r="Q28" s="58" t="str">
        <f t="shared" si="25"/>
        <v/>
      </c>
      <c r="R28" s="29"/>
      <c r="S28" s="8">
        <f t="shared" si="19"/>
        <v>0</v>
      </c>
      <c r="T28" s="8">
        <f t="shared" si="20"/>
        <v>0</v>
      </c>
      <c r="U28" s="8">
        <f t="shared" si="21"/>
        <v>0</v>
      </c>
      <c r="V28" s="9">
        <f t="shared" si="24"/>
        <v>0</v>
      </c>
      <c r="W28" s="26">
        <f t="shared" si="22"/>
        <v>0</v>
      </c>
      <c r="X28" s="26">
        <f t="shared" si="23"/>
        <v>0</v>
      </c>
    </row>
    <row r="29" spans="1:24" ht="26.1" customHeight="1" x14ac:dyDescent="0.15">
      <c r="A29" s="60" t="s">
        <v>35</v>
      </c>
      <c r="B29" s="61"/>
      <c r="C29" s="62"/>
      <c r="D29" s="62"/>
      <c r="E29" s="63">
        <f>SUM(E20:E28)</f>
        <v>103000000</v>
      </c>
      <c r="F29" s="64"/>
      <c r="G29" s="65">
        <f t="shared" si="1"/>
        <v>0</v>
      </c>
      <c r="H29" s="66">
        <f>SUM(H20:H28)</f>
        <v>44200000</v>
      </c>
      <c r="I29" s="89"/>
      <c r="J29" s="68">
        <f t="shared" si="3"/>
        <v>0</v>
      </c>
      <c r="K29" s="69">
        <f>SUM(K20:K28)</f>
        <v>0</v>
      </c>
      <c r="L29" s="67"/>
      <c r="M29" s="68">
        <f t="shared" si="5"/>
        <v>0</v>
      </c>
      <c r="N29" s="69">
        <f t="shared" si="18"/>
        <v>0</v>
      </c>
      <c r="O29" s="70" t="str">
        <f t="shared" si="13"/>
        <v/>
      </c>
      <c r="P29" s="71">
        <f t="shared" si="7"/>
        <v>0</v>
      </c>
      <c r="Q29" s="72" t="str">
        <f t="shared" si="25"/>
        <v/>
      </c>
      <c r="R29" s="73"/>
      <c r="S29" s="8">
        <f t="shared" si="19"/>
        <v>0</v>
      </c>
      <c r="T29" s="8">
        <f t="shared" si="20"/>
        <v>0</v>
      </c>
      <c r="U29" s="8">
        <f t="shared" si="21"/>
        <v>0</v>
      </c>
      <c r="V29" s="9">
        <f t="shared" si="24"/>
        <v>0</v>
      </c>
      <c r="W29" s="26">
        <f t="shared" si="22"/>
        <v>0</v>
      </c>
      <c r="X29" s="26">
        <f t="shared" si="23"/>
        <v>44200000</v>
      </c>
    </row>
    <row r="30" spans="1:24" ht="26.1" customHeight="1" thickBot="1" x14ac:dyDescent="0.2">
      <c r="A30" s="74" t="s">
        <v>36</v>
      </c>
      <c r="B30" s="75"/>
      <c r="C30" s="76"/>
      <c r="D30" s="76"/>
      <c r="E30" s="77">
        <f>SUM(E19,E29)</f>
        <v>142240000</v>
      </c>
      <c r="F30" s="78"/>
      <c r="G30" s="79">
        <f t="shared" si="1"/>
        <v>0</v>
      </c>
      <c r="H30" s="80">
        <f>SUM(H19,H29)</f>
        <v>50090000</v>
      </c>
      <c r="I30" s="91"/>
      <c r="J30" s="82">
        <f t="shared" si="3"/>
        <v>0</v>
      </c>
      <c r="K30" s="83">
        <f>SUM(K19,K29)</f>
        <v>0</v>
      </c>
      <c r="L30" s="81"/>
      <c r="M30" s="82">
        <f t="shared" si="5"/>
        <v>0</v>
      </c>
      <c r="N30" s="83">
        <f t="shared" si="18"/>
        <v>0</v>
      </c>
      <c r="O30" s="84" t="str">
        <f t="shared" si="13"/>
        <v/>
      </c>
      <c r="P30" s="85">
        <f t="shared" si="7"/>
        <v>0</v>
      </c>
      <c r="Q30" s="86">
        <f>SUM(Q10:Q29)</f>
        <v>55980000</v>
      </c>
      <c r="R30" s="87"/>
      <c r="S30" s="8">
        <f t="shared" si="19"/>
        <v>0</v>
      </c>
      <c r="T30" s="8">
        <f t="shared" si="20"/>
        <v>0</v>
      </c>
      <c r="U30" s="8">
        <f t="shared" si="21"/>
        <v>0</v>
      </c>
      <c r="V30" s="9">
        <f t="shared" si="24"/>
        <v>0</v>
      </c>
      <c r="W30" s="26">
        <f t="shared" si="22"/>
        <v>0</v>
      </c>
      <c r="X30" s="26">
        <f t="shared" si="23"/>
        <v>50090000</v>
      </c>
    </row>
    <row r="31" spans="1:24" ht="26.1" customHeight="1" x14ac:dyDescent="0.15">
      <c r="D31" s="13"/>
      <c r="E31" s="21"/>
      <c r="F31" s="21"/>
      <c r="X31" s="26">
        <f>SUM(X8:X30)</f>
        <v>150270000</v>
      </c>
    </row>
    <row r="32" spans="1:24" ht="26.1" customHeight="1" x14ac:dyDescent="0.15">
      <c r="D32" s="13"/>
      <c r="E32" s="21"/>
      <c r="F32" s="21"/>
    </row>
    <row r="33" spans="4:6" ht="26.1" customHeight="1" x14ac:dyDescent="0.15">
      <c r="D33" s="13"/>
      <c r="E33" s="21"/>
      <c r="F33" s="21"/>
    </row>
    <row r="34" spans="4:6" ht="26.1" customHeight="1" x14ac:dyDescent="0.15">
      <c r="D34" s="13"/>
      <c r="E34" s="21"/>
      <c r="F34" s="21"/>
    </row>
    <row r="35" spans="4:6" ht="26.1" customHeight="1" x14ac:dyDescent="0.15">
      <c r="D35" s="13"/>
      <c r="E35" s="21"/>
      <c r="F35" s="21"/>
    </row>
    <row r="36" spans="4:6" ht="26.1" customHeight="1" x14ac:dyDescent="0.15">
      <c r="D36" s="13"/>
      <c r="E36" s="21"/>
      <c r="F36" s="21"/>
    </row>
    <row r="37" spans="4:6" ht="26.1" customHeight="1" x14ac:dyDescent="0.15">
      <c r="D37" s="13"/>
      <c r="E37" s="21"/>
      <c r="F37" s="21"/>
    </row>
    <row r="38" spans="4:6" ht="26.1" customHeight="1" x14ac:dyDescent="0.15">
      <c r="D38" s="13"/>
      <c r="E38" s="21"/>
      <c r="F38" s="21"/>
    </row>
    <row r="39" spans="4:6" ht="26.1" customHeight="1" x14ac:dyDescent="0.15">
      <c r="D39" s="13"/>
      <c r="E39" s="21"/>
      <c r="F39" s="21"/>
    </row>
    <row r="40" spans="4:6" ht="26.1" customHeight="1" x14ac:dyDescent="0.15">
      <c r="D40" s="13"/>
      <c r="E40" s="21"/>
      <c r="F40" s="21"/>
    </row>
    <row r="41" spans="4:6" ht="26.1" customHeight="1" x14ac:dyDescent="0.15">
      <c r="D41" s="13"/>
      <c r="E41" s="21"/>
      <c r="F41" s="21"/>
    </row>
    <row r="42" spans="4:6" ht="26.1" customHeight="1" x14ac:dyDescent="0.15">
      <c r="D42" s="13"/>
      <c r="E42" s="21"/>
      <c r="F42" s="21"/>
    </row>
    <row r="43" spans="4:6" ht="26.1" customHeight="1" x14ac:dyDescent="0.15">
      <c r="D43" s="13"/>
      <c r="E43" s="21"/>
      <c r="F43" s="21"/>
    </row>
    <row r="44" spans="4:6" ht="26.1" customHeight="1" x14ac:dyDescent="0.15">
      <c r="D44" s="13"/>
      <c r="E44" s="21"/>
      <c r="F44" s="21"/>
    </row>
    <row r="45" spans="4:6" ht="26.1" customHeight="1" x14ac:dyDescent="0.15">
      <c r="D45" s="13"/>
      <c r="E45" s="21"/>
      <c r="F45" s="21"/>
    </row>
    <row r="46" spans="4:6" ht="26.1" customHeight="1" x14ac:dyDescent="0.15">
      <c r="D46" s="13"/>
      <c r="E46" s="21"/>
      <c r="F46" s="21"/>
    </row>
    <row r="47" spans="4:6" ht="26.1" customHeight="1" x14ac:dyDescent="0.15">
      <c r="D47" s="13"/>
      <c r="E47" s="21"/>
      <c r="F47" s="21"/>
    </row>
    <row r="48" spans="4:6" ht="26.1" customHeight="1" x14ac:dyDescent="0.15">
      <c r="D48" s="13"/>
      <c r="E48" s="21"/>
      <c r="F48" s="21"/>
    </row>
    <row r="49" spans="4:6" ht="26.1" customHeight="1" x14ac:dyDescent="0.15">
      <c r="D49" s="13"/>
      <c r="E49" s="21"/>
      <c r="F49" s="21"/>
    </row>
    <row r="50" spans="4:6" ht="26.1" customHeight="1" x14ac:dyDescent="0.15">
      <c r="D50" s="13"/>
      <c r="E50" s="21"/>
      <c r="F50" s="21"/>
    </row>
    <row r="51" spans="4:6" ht="26.1" customHeight="1" x14ac:dyDescent="0.15">
      <c r="D51" s="13"/>
      <c r="E51" s="21"/>
      <c r="F51" s="21"/>
    </row>
    <row r="52" spans="4:6" ht="26.1" customHeight="1" x14ac:dyDescent="0.15">
      <c r="D52" s="13"/>
      <c r="E52" s="21"/>
      <c r="F52" s="21"/>
    </row>
    <row r="53" spans="4:6" ht="26.1" customHeight="1" x14ac:dyDescent="0.15">
      <c r="D53" s="13"/>
      <c r="E53" s="21"/>
      <c r="F53" s="21"/>
    </row>
    <row r="54" spans="4:6" ht="26.1" customHeight="1" x14ac:dyDescent="0.15">
      <c r="D54" s="13"/>
      <c r="E54" s="21"/>
      <c r="F54" s="21"/>
    </row>
    <row r="55" spans="4:6" ht="26.1" customHeight="1" x14ac:dyDescent="0.15">
      <c r="D55" s="13"/>
      <c r="E55" s="21"/>
      <c r="F55" s="21"/>
    </row>
    <row r="56" spans="4:6" ht="26.1" customHeight="1" x14ac:dyDescent="0.15">
      <c r="D56" s="13"/>
      <c r="E56" s="21"/>
      <c r="F56" s="21"/>
    </row>
    <row r="57" spans="4:6" ht="26.1" customHeight="1" x14ac:dyDescent="0.15">
      <c r="D57" s="13"/>
      <c r="E57" s="21"/>
      <c r="F57" s="21"/>
    </row>
    <row r="58" spans="4:6" ht="26.1" customHeight="1" x14ac:dyDescent="0.15">
      <c r="D58" s="13"/>
      <c r="E58" s="21"/>
      <c r="F58" s="21"/>
    </row>
    <row r="59" spans="4:6" ht="26.1" customHeight="1" x14ac:dyDescent="0.15">
      <c r="D59" s="13"/>
      <c r="E59" s="21"/>
      <c r="F59" s="21"/>
    </row>
    <row r="60" spans="4:6" ht="26.1" customHeight="1" x14ac:dyDescent="0.15">
      <c r="D60" s="13"/>
      <c r="E60" s="21"/>
      <c r="F60" s="21"/>
    </row>
    <row r="61" spans="4:6" ht="26.1" customHeight="1" x14ac:dyDescent="0.15">
      <c r="D61" s="13"/>
      <c r="E61" s="21"/>
      <c r="F61" s="21"/>
    </row>
    <row r="62" spans="4:6" ht="26.1" customHeight="1" x14ac:dyDescent="0.15">
      <c r="D62" s="13"/>
      <c r="E62" s="21"/>
      <c r="F62" s="21"/>
    </row>
    <row r="63" spans="4:6" ht="26.1" customHeight="1" x14ac:dyDescent="0.15">
      <c r="D63" s="13"/>
      <c r="E63" s="21"/>
      <c r="F63" s="21"/>
    </row>
    <row r="64" spans="4:6" ht="26.1" customHeight="1" x14ac:dyDescent="0.15">
      <c r="D64" s="13"/>
      <c r="E64" s="21"/>
      <c r="F64" s="21"/>
    </row>
    <row r="65" spans="4:6" ht="26.1" customHeight="1" x14ac:dyDescent="0.15">
      <c r="D65" s="13"/>
      <c r="E65" s="21"/>
      <c r="F65" s="21"/>
    </row>
    <row r="66" spans="4:6" ht="26.1" customHeight="1" x14ac:dyDescent="0.15">
      <c r="E66" s="23"/>
      <c r="F66" s="23"/>
    </row>
    <row r="67" spans="4:6" ht="26.1" customHeight="1" x14ac:dyDescent="0.15">
      <c r="E67" s="23"/>
      <c r="F67" s="23"/>
    </row>
    <row r="68" spans="4:6" ht="26.1" customHeight="1" x14ac:dyDescent="0.15">
      <c r="E68" s="23"/>
      <c r="F68" s="23"/>
    </row>
    <row r="69" spans="4:6" ht="26.1" customHeight="1" x14ac:dyDescent="0.15">
      <c r="E69" s="23"/>
      <c r="F69" s="23"/>
    </row>
    <row r="70" spans="4:6" ht="26.1" customHeight="1" x14ac:dyDescent="0.15">
      <c r="E70" s="23"/>
      <c r="F70" s="23"/>
    </row>
    <row r="71" spans="4:6" ht="26.1" customHeight="1" x14ac:dyDescent="0.15">
      <c r="E71" s="23"/>
      <c r="F71" s="23"/>
    </row>
    <row r="72" spans="4:6" ht="26.1" customHeight="1" x14ac:dyDescent="0.15">
      <c r="E72" s="23"/>
      <c r="F72" s="23"/>
    </row>
    <row r="73" spans="4:6" ht="26.1" customHeight="1" x14ac:dyDescent="0.15">
      <c r="E73" s="23"/>
      <c r="F73" s="23"/>
    </row>
    <row r="74" spans="4:6" ht="26.1" customHeight="1" x14ac:dyDescent="0.15">
      <c r="E74" s="23"/>
      <c r="F74" s="23"/>
    </row>
    <row r="75" spans="4:6" ht="26.1" customHeight="1" x14ac:dyDescent="0.15">
      <c r="E75" s="23"/>
      <c r="F75" s="23"/>
    </row>
    <row r="76" spans="4:6" ht="26.1" customHeight="1" x14ac:dyDescent="0.15">
      <c r="E76" s="23"/>
      <c r="F76" s="23"/>
    </row>
    <row r="77" spans="4:6" ht="26.1" customHeight="1" x14ac:dyDescent="0.15">
      <c r="E77" s="23"/>
      <c r="F77" s="23"/>
    </row>
    <row r="78" spans="4:6" ht="26.1" customHeight="1" x14ac:dyDescent="0.15">
      <c r="E78" s="23"/>
      <c r="F78" s="23"/>
    </row>
    <row r="79" spans="4:6" ht="26.1" customHeight="1" x14ac:dyDescent="0.15">
      <c r="E79" s="23"/>
      <c r="F79" s="23"/>
    </row>
    <row r="80" spans="4:6" ht="26.1" customHeight="1" x14ac:dyDescent="0.15">
      <c r="E80" s="23"/>
      <c r="F80" s="23"/>
    </row>
    <row r="81" spans="5:6" ht="26.1" customHeight="1" x14ac:dyDescent="0.15">
      <c r="E81" s="23"/>
      <c r="F81" s="23"/>
    </row>
    <row r="82" spans="5:6" ht="26.1" customHeight="1" x14ac:dyDescent="0.15">
      <c r="E82" s="23"/>
      <c r="F82" s="23"/>
    </row>
    <row r="83" spans="5:6" ht="26.1" customHeight="1" x14ac:dyDescent="0.15">
      <c r="E83" s="23"/>
      <c r="F83" s="23"/>
    </row>
    <row r="84" spans="5:6" ht="26.1" customHeight="1" x14ac:dyDescent="0.15">
      <c r="E84" s="23"/>
      <c r="F84" s="23"/>
    </row>
    <row r="85" spans="5:6" ht="26.1" customHeight="1" x14ac:dyDescent="0.15">
      <c r="E85" s="23"/>
      <c r="F85" s="23"/>
    </row>
    <row r="86" spans="5:6" ht="26.1" customHeight="1" x14ac:dyDescent="0.15">
      <c r="E86" s="23"/>
      <c r="F86" s="23"/>
    </row>
    <row r="87" spans="5:6" ht="26.1" customHeight="1" x14ac:dyDescent="0.15">
      <c r="E87" s="23"/>
      <c r="F87" s="23"/>
    </row>
    <row r="88" spans="5:6" ht="26.1" customHeight="1" x14ac:dyDescent="0.15">
      <c r="E88" s="23"/>
      <c r="F88" s="23"/>
    </row>
    <row r="89" spans="5:6" ht="26.1" customHeight="1" x14ac:dyDescent="0.15">
      <c r="E89" s="23"/>
      <c r="F89" s="23"/>
    </row>
    <row r="90" spans="5:6" ht="26.1" customHeight="1" x14ac:dyDescent="0.15">
      <c r="E90" s="23"/>
      <c r="F90" s="23"/>
    </row>
    <row r="91" spans="5:6" ht="26.1" customHeight="1" x14ac:dyDescent="0.15">
      <c r="E91" s="23"/>
      <c r="F91" s="23"/>
    </row>
    <row r="92" spans="5:6" ht="26.1" customHeight="1" x14ac:dyDescent="0.15">
      <c r="E92" s="23"/>
      <c r="F92" s="23"/>
    </row>
    <row r="93" spans="5:6" ht="26.1" customHeight="1" x14ac:dyDescent="0.15">
      <c r="E93" s="23"/>
      <c r="F93" s="23"/>
    </row>
    <row r="94" spans="5:6" ht="26.1" customHeight="1" x14ac:dyDescent="0.15">
      <c r="E94" s="23"/>
      <c r="F94" s="23"/>
    </row>
  </sheetData>
  <sheetProtection selectLockedCells="1" autoFilter="0"/>
  <mergeCells count="14">
    <mergeCell ref="A6:A7"/>
    <mergeCell ref="B6:E6"/>
    <mergeCell ref="F6:G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4"/>
  <sheetViews>
    <sheetView showGridLines="0" showZeros="0" zoomScale="70" zoomScaleNormal="70" zoomScaleSheetLayoutView="90" workbookViewId="0">
      <pane ySplit="7" topLeftCell="A8" activePane="bottomLeft" state="frozen"/>
      <selection sqref="A1:R30"/>
      <selection pane="bottomLeft" activeCell="A2" sqref="A2:R4"/>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3" style="13"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0" style="9" hidden="1" customWidth="1"/>
    <col min="24" max="24" width="15.85546875" style="9" hidden="1" customWidth="1"/>
    <col min="25" max="27" width="9.28515625" style="9"/>
    <col min="28" max="28" width="10.42578125" style="9" bestFit="1" customWidth="1"/>
    <col min="29"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
        <v>37</v>
      </c>
      <c r="B2" s="10"/>
      <c r="C2" s="11"/>
      <c r="D2" s="12"/>
      <c r="E2" s="12"/>
      <c r="F2" s="12"/>
      <c r="Q2" s="421" t="s">
        <v>40</v>
      </c>
      <c r="R2" s="422"/>
    </row>
    <row r="3" spans="1:24" ht="18.45" customHeight="1" x14ac:dyDescent="0.15">
      <c r="A3" s="35" t="s">
        <v>38</v>
      </c>
      <c r="B3" s="31"/>
      <c r="C3" s="31"/>
      <c r="D3" s="31"/>
      <c r="E3" s="31"/>
      <c r="F3" s="31" t="s">
        <v>8</v>
      </c>
      <c r="I3" s="31"/>
      <c r="J3" s="31"/>
      <c r="K3" s="31"/>
      <c r="L3" s="31"/>
      <c r="M3" s="31"/>
      <c r="N3" s="31"/>
      <c r="O3" s="31"/>
      <c r="P3" s="31"/>
      <c r="Q3" s="31"/>
      <c r="R3" s="32"/>
    </row>
    <row r="4" spans="1:24" ht="18.45" customHeight="1" x14ac:dyDescent="0.2">
      <c r="A4" s="36" t="s">
        <v>39</v>
      </c>
      <c r="B4" s="10"/>
      <c r="C4" s="11"/>
      <c r="D4" s="12"/>
      <c r="E4" s="12"/>
      <c r="F4" s="12"/>
      <c r="J4" s="423"/>
      <c r="K4" s="423"/>
      <c r="L4" s="423"/>
      <c r="M4" s="423"/>
      <c r="N4" s="423"/>
      <c r="O4" s="25"/>
      <c r="P4" s="423"/>
      <c r="Q4" s="423"/>
      <c r="R4" s="424"/>
    </row>
    <row r="5" spans="1:24" ht="14.25" customHeight="1" thickBot="1" x14ac:dyDescent="0.2">
      <c r="A5" s="33"/>
      <c r="B5" s="10"/>
      <c r="C5" s="11"/>
      <c r="D5" s="12"/>
      <c r="E5" s="12"/>
      <c r="F5" s="12"/>
      <c r="R5" s="14"/>
    </row>
    <row r="6" spans="1:24" ht="19.649999999999999" customHeight="1" x14ac:dyDescent="0.15">
      <c r="A6" s="425" t="s">
        <v>6</v>
      </c>
      <c r="B6" s="427" t="s">
        <v>0</v>
      </c>
      <c r="C6" s="428"/>
      <c r="D6" s="428"/>
      <c r="E6" s="429"/>
      <c r="F6" s="430">
        <v>1</v>
      </c>
      <c r="G6" s="431"/>
      <c r="H6" s="47">
        <v>7</v>
      </c>
      <c r="I6" s="449">
        <v>2</v>
      </c>
      <c r="J6" s="450"/>
      <c r="K6" s="48">
        <v>8</v>
      </c>
      <c r="L6" s="430">
        <v>3</v>
      </c>
      <c r="M6" s="431"/>
      <c r="N6" s="47">
        <v>9</v>
      </c>
      <c r="O6" s="446" t="s">
        <v>9</v>
      </c>
      <c r="P6" s="447"/>
      <c r="Q6" s="448"/>
      <c r="R6" s="432" t="s">
        <v>7</v>
      </c>
    </row>
    <row r="7" spans="1:24" ht="14.25" customHeight="1" x14ac:dyDescent="0.15">
      <c r="A7" s="426"/>
      <c r="B7" s="15" t="s">
        <v>1</v>
      </c>
      <c r="C7" s="45" t="s">
        <v>4</v>
      </c>
      <c r="D7" s="45" t="s">
        <v>3</v>
      </c>
      <c r="E7" s="46" t="s">
        <v>5</v>
      </c>
      <c r="F7" s="419" t="s">
        <v>1</v>
      </c>
      <c r="G7" s="420"/>
      <c r="H7" s="16" t="s">
        <v>2</v>
      </c>
      <c r="I7" s="444" t="s">
        <v>1</v>
      </c>
      <c r="J7" s="445"/>
      <c r="K7" s="49" t="s">
        <v>2</v>
      </c>
      <c r="L7" s="419" t="s">
        <v>1</v>
      </c>
      <c r="M7" s="420"/>
      <c r="N7" s="16" t="s">
        <v>2</v>
      </c>
      <c r="O7" s="444" t="s">
        <v>1</v>
      </c>
      <c r="P7" s="445"/>
      <c r="Q7" s="49" t="s">
        <v>2</v>
      </c>
      <c r="R7" s="433"/>
    </row>
    <row r="8" spans="1:24" ht="26.1" customHeight="1" x14ac:dyDescent="0.15">
      <c r="A8" s="28" t="s">
        <v>10</v>
      </c>
      <c r="B8" s="44"/>
      <c r="C8" s="38"/>
      <c r="D8" s="38"/>
      <c r="E8" s="39">
        <f t="shared" ref="E8:E28" si="0">B8*D8</f>
        <v>0</v>
      </c>
      <c r="F8" s="88"/>
      <c r="G8" s="41">
        <f t="shared" ref="G8:G30" si="1">IF($C8="式","%",$C8)</f>
        <v>0</v>
      </c>
      <c r="H8" s="42">
        <f t="shared" ref="H8:H9" si="2">IF(G8="%",F8*D8/100,F8*D8)</f>
        <v>0</v>
      </c>
      <c r="I8" s="50"/>
      <c r="J8" s="51">
        <f t="shared" ref="J8:J30" si="3">IF($C8="式","%",$C8)</f>
        <v>0</v>
      </c>
      <c r="K8" s="52">
        <f t="shared" ref="K8:K9" si="4">IF(J8="%",I8*D8/100,I8*D8)</f>
        <v>0</v>
      </c>
      <c r="L8" s="40"/>
      <c r="M8" s="41">
        <f t="shared" ref="M8:M30" si="5">IF($C8="式","%",$C8)</f>
        <v>0</v>
      </c>
      <c r="N8" s="42">
        <f t="shared" ref="N8:N9" si="6">IF(M8="%",L8*D8/100,L8*D8)</f>
        <v>0</v>
      </c>
      <c r="O8" s="56"/>
      <c r="P8" s="57">
        <f t="shared" ref="P8:P30" si="7">IF($C8="式","%",$C8)</f>
        <v>0</v>
      </c>
      <c r="Q8" s="58" t="str">
        <f t="shared" ref="Q8:Q18" si="8">IF(E8&lt;X8,"請求超過",IF(AND(V8=0),"",IF(AND(V8=2),H8,IF(AND(V8=3),K8-H8,IF(AND(V8=4),N8-K8,IF(AND(V8=5),K8-H8,IF(AND(V8=6),N8-H8,IF(AND(V8=7),N8-K8,IF(AND(V8=9),N8-K8)))))))))</f>
        <v/>
      </c>
      <c r="R8" s="29"/>
      <c r="S8" s="8">
        <f t="shared" ref="S8:S9" si="9">IF(F8="",0,2)</f>
        <v>0</v>
      </c>
      <c r="T8" s="8">
        <f t="shared" ref="T8:T9" si="10">IF(I8="",0,3)</f>
        <v>0</v>
      </c>
      <c r="U8" s="8">
        <f>IF(L8="",0,4)</f>
        <v>0</v>
      </c>
      <c r="V8" s="9">
        <f>SUM(S8:U8)</f>
        <v>0</v>
      </c>
      <c r="W8" s="26">
        <f t="shared" ref="W8:W9" si="11">MAX(F8,I8,L8)</f>
        <v>0</v>
      </c>
      <c r="X8" s="26">
        <f t="shared" ref="X8:X9" si="12">MAX(H8,K8,N8)</f>
        <v>0</v>
      </c>
    </row>
    <row r="9" spans="1:24" ht="26.1" customHeight="1" x14ac:dyDescent="0.15">
      <c r="A9" s="30" t="s">
        <v>11</v>
      </c>
      <c r="B9" s="44"/>
      <c r="C9" s="38"/>
      <c r="D9" s="38"/>
      <c r="E9" s="39">
        <f t="shared" si="0"/>
        <v>0</v>
      </c>
      <c r="F9" s="88"/>
      <c r="G9" s="41">
        <f t="shared" si="1"/>
        <v>0</v>
      </c>
      <c r="H9" s="42">
        <f t="shared" si="2"/>
        <v>0</v>
      </c>
      <c r="I9" s="50"/>
      <c r="J9" s="51">
        <f t="shared" si="3"/>
        <v>0</v>
      </c>
      <c r="K9" s="52">
        <f t="shared" si="4"/>
        <v>0</v>
      </c>
      <c r="L9" s="40"/>
      <c r="M9" s="41">
        <f t="shared" si="5"/>
        <v>0</v>
      </c>
      <c r="N9" s="42">
        <f t="shared" si="6"/>
        <v>0</v>
      </c>
      <c r="O9" s="56" t="str">
        <f t="shared" ref="O9:O30" si="13">IF(AND(V9=0),"",IF(AND(V9=2),F9,IF(AND(V9=3),I9-F9,IF(AND(V9=4),L9-I9,IF(AND(V9=5),I9-F9,IF(AND(V9=6),L9-F9,IF(AND(V9=7),L9-I9,IF(AND(V9=9),L9-I9))))))))</f>
        <v/>
      </c>
      <c r="P9" s="57">
        <f t="shared" si="7"/>
        <v>0</v>
      </c>
      <c r="Q9" s="58" t="str">
        <f t="shared" si="8"/>
        <v/>
      </c>
      <c r="R9" s="29"/>
      <c r="S9" s="8">
        <f t="shared" si="9"/>
        <v>0</v>
      </c>
      <c r="T9" s="8">
        <f t="shared" si="10"/>
        <v>0</v>
      </c>
      <c r="U9" s="8">
        <f t="shared" ref="U9" si="14">IF(L9="",0,4)</f>
        <v>0</v>
      </c>
      <c r="V9" s="9">
        <f t="shared" ref="V9" si="15">SUM(S9:U9)</f>
        <v>0</v>
      </c>
      <c r="W9" s="26">
        <f t="shared" si="11"/>
        <v>0</v>
      </c>
      <c r="X9" s="26">
        <f t="shared" si="12"/>
        <v>0</v>
      </c>
    </row>
    <row r="10" spans="1:24" ht="26.1" customHeight="1" x14ac:dyDescent="0.15">
      <c r="A10" s="37" t="s">
        <v>16</v>
      </c>
      <c r="B10" s="44">
        <v>6</v>
      </c>
      <c r="C10" s="38" t="s">
        <v>12</v>
      </c>
      <c r="D10" s="38">
        <v>2350000</v>
      </c>
      <c r="E10" s="39">
        <f t="shared" si="0"/>
        <v>14100000</v>
      </c>
      <c r="F10" s="88">
        <v>1</v>
      </c>
      <c r="G10" s="41" t="str">
        <f t="shared" si="1"/>
        <v>台</v>
      </c>
      <c r="H10" s="42">
        <f>IF(G10="%",F10*D10/100,F10*D10)</f>
        <v>2350000</v>
      </c>
      <c r="I10" s="50">
        <v>1</v>
      </c>
      <c r="J10" s="51" t="str">
        <f t="shared" si="3"/>
        <v>台</v>
      </c>
      <c r="K10" s="52">
        <f>IF(J10="%",I10*D10/100,I10*D10)</f>
        <v>2350000</v>
      </c>
      <c r="L10" s="40"/>
      <c r="M10" s="41" t="str">
        <f t="shared" si="5"/>
        <v>台</v>
      </c>
      <c r="N10" s="42">
        <f>IF(M10="%",L10*D10/100,L10*D10)</f>
        <v>0</v>
      </c>
      <c r="O10" s="56">
        <f t="shared" si="13"/>
        <v>0</v>
      </c>
      <c r="P10" s="57" t="str">
        <f t="shared" si="7"/>
        <v>台</v>
      </c>
      <c r="Q10" s="58">
        <f t="shared" si="8"/>
        <v>0</v>
      </c>
      <c r="R10" s="43"/>
      <c r="S10" s="9">
        <f>IF(F10="",0,2)</f>
        <v>2</v>
      </c>
      <c r="T10" s="9">
        <f>IF(I10="",0,3)</f>
        <v>3</v>
      </c>
      <c r="U10" s="9">
        <f>IF(L10="",0,4)</f>
        <v>0</v>
      </c>
      <c r="V10" s="9">
        <f>SUM(S10:U10)</f>
        <v>5</v>
      </c>
      <c r="W10" s="26">
        <f>MAX(F10,I10,L10)</f>
        <v>1</v>
      </c>
      <c r="X10" s="26">
        <f>MAX(H10,K10,N10)</f>
        <v>2350000</v>
      </c>
    </row>
    <row r="11" spans="1:24" ht="26.1" customHeight="1" x14ac:dyDescent="0.15">
      <c r="A11" s="37" t="s">
        <v>17</v>
      </c>
      <c r="B11" s="44">
        <v>12</v>
      </c>
      <c r="C11" s="38" t="s">
        <v>12</v>
      </c>
      <c r="D11" s="38">
        <v>1320000</v>
      </c>
      <c r="E11" s="39">
        <f t="shared" si="0"/>
        <v>15840000</v>
      </c>
      <c r="F11" s="88">
        <v>2</v>
      </c>
      <c r="G11" s="41" t="str">
        <f t="shared" si="1"/>
        <v>台</v>
      </c>
      <c r="H11" s="42">
        <f t="shared" ref="H11:H28" si="16">IF(G11="%",F11*D11/100,F11*D11)</f>
        <v>2640000</v>
      </c>
      <c r="I11" s="50">
        <v>2</v>
      </c>
      <c r="J11" s="51" t="str">
        <f t="shared" si="3"/>
        <v>台</v>
      </c>
      <c r="K11" s="52">
        <f t="shared" ref="K11:K28" si="17">IF(J11="%",I11*D11/100,I11*D11)</f>
        <v>2640000</v>
      </c>
      <c r="L11" s="40"/>
      <c r="M11" s="41" t="str">
        <f t="shared" si="5"/>
        <v>台</v>
      </c>
      <c r="N11" s="42">
        <f t="shared" ref="N11:N30" si="18">IF(M11="%",L11*D11/100,L11*D11)</f>
        <v>0</v>
      </c>
      <c r="O11" s="56">
        <f t="shared" si="13"/>
        <v>0</v>
      </c>
      <c r="P11" s="57" t="str">
        <f t="shared" si="7"/>
        <v>台</v>
      </c>
      <c r="Q11" s="58">
        <f t="shared" si="8"/>
        <v>0</v>
      </c>
      <c r="R11" s="43"/>
      <c r="S11" s="9">
        <f t="shared" ref="S11:S30" si="19">IF(F11="",0,2)</f>
        <v>2</v>
      </c>
      <c r="T11" s="9">
        <f t="shared" ref="T11:T30" si="20">IF(I11="",0,3)</f>
        <v>3</v>
      </c>
      <c r="U11" s="9">
        <f t="shared" ref="U11:U30" si="21">IF(L11="",0,4)</f>
        <v>0</v>
      </c>
      <c r="V11" s="9">
        <f>SUM(S11:U11)</f>
        <v>5</v>
      </c>
      <c r="W11" s="26">
        <f t="shared" ref="W11:W30" si="22">MAX(F11,I11,L11)</f>
        <v>2</v>
      </c>
      <c r="X11" s="26">
        <f t="shared" ref="X11:X30" si="23">MAX(H11,K11,N11)</f>
        <v>2640000</v>
      </c>
    </row>
    <row r="12" spans="1:24" ht="26.1" customHeight="1" x14ac:dyDescent="0.15">
      <c r="A12" s="37" t="s">
        <v>18</v>
      </c>
      <c r="B12" s="44">
        <v>1</v>
      </c>
      <c r="C12" s="38" t="s">
        <v>13</v>
      </c>
      <c r="D12" s="38">
        <v>2000000</v>
      </c>
      <c r="E12" s="39">
        <f t="shared" si="0"/>
        <v>2000000</v>
      </c>
      <c r="F12" s="88">
        <v>0</v>
      </c>
      <c r="G12" s="41" t="str">
        <f t="shared" si="1"/>
        <v>%</v>
      </c>
      <c r="H12" s="42">
        <f>IF(G12="%",F12*D12/100,F12*D12)</f>
        <v>0</v>
      </c>
      <c r="I12" s="50">
        <v>0</v>
      </c>
      <c r="J12" s="51" t="str">
        <f t="shared" si="3"/>
        <v>%</v>
      </c>
      <c r="K12" s="52">
        <f t="shared" si="17"/>
        <v>0</v>
      </c>
      <c r="L12" s="40"/>
      <c r="M12" s="41" t="str">
        <f t="shared" si="5"/>
        <v>%</v>
      </c>
      <c r="N12" s="42">
        <f t="shared" si="18"/>
        <v>0</v>
      </c>
      <c r="O12" s="56">
        <f t="shared" si="13"/>
        <v>0</v>
      </c>
      <c r="P12" s="57" t="str">
        <f t="shared" si="7"/>
        <v>%</v>
      </c>
      <c r="Q12" s="58">
        <f t="shared" si="8"/>
        <v>0</v>
      </c>
      <c r="R12" s="43"/>
      <c r="S12" s="9">
        <f t="shared" si="19"/>
        <v>2</v>
      </c>
      <c r="T12" s="9">
        <f t="shared" si="20"/>
        <v>3</v>
      </c>
      <c r="U12" s="9">
        <f t="shared" si="21"/>
        <v>0</v>
      </c>
      <c r="V12" s="9">
        <f t="shared" ref="V12:V30" si="24">SUM(S12:U12)</f>
        <v>5</v>
      </c>
      <c r="W12" s="26">
        <f t="shared" si="22"/>
        <v>0</v>
      </c>
      <c r="X12" s="26">
        <f t="shared" si="23"/>
        <v>0</v>
      </c>
    </row>
    <row r="13" spans="1:24" ht="26.1" customHeight="1" x14ac:dyDescent="0.15">
      <c r="A13" s="37" t="s">
        <v>19</v>
      </c>
      <c r="B13" s="44">
        <v>1</v>
      </c>
      <c r="C13" s="38" t="s">
        <v>13</v>
      </c>
      <c r="D13" s="38">
        <v>1000000</v>
      </c>
      <c r="E13" s="39">
        <f t="shared" si="0"/>
        <v>1000000</v>
      </c>
      <c r="F13" s="88"/>
      <c r="G13" s="41" t="str">
        <f t="shared" si="1"/>
        <v>%</v>
      </c>
      <c r="H13" s="42">
        <f t="shared" si="16"/>
        <v>0</v>
      </c>
      <c r="I13" s="50">
        <v>0</v>
      </c>
      <c r="J13" s="51" t="str">
        <f t="shared" si="3"/>
        <v>%</v>
      </c>
      <c r="K13" s="52">
        <f t="shared" si="17"/>
        <v>0</v>
      </c>
      <c r="L13" s="40"/>
      <c r="M13" s="41" t="str">
        <f t="shared" si="5"/>
        <v>%</v>
      </c>
      <c r="N13" s="42">
        <f t="shared" si="18"/>
        <v>0</v>
      </c>
      <c r="O13" s="56">
        <f t="shared" si="13"/>
        <v>0</v>
      </c>
      <c r="P13" s="57" t="str">
        <f t="shared" si="7"/>
        <v>%</v>
      </c>
      <c r="Q13" s="58">
        <f t="shared" si="8"/>
        <v>0</v>
      </c>
      <c r="R13" s="43"/>
      <c r="S13" s="9">
        <f t="shared" si="19"/>
        <v>0</v>
      </c>
      <c r="T13" s="9">
        <f t="shared" si="20"/>
        <v>3</v>
      </c>
      <c r="U13" s="9">
        <f t="shared" si="21"/>
        <v>0</v>
      </c>
      <c r="V13" s="9">
        <f t="shared" si="24"/>
        <v>3</v>
      </c>
      <c r="W13" s="26">
        <f t="shared" si="22"/>
        <v>0</v>
      </c>
      <c r="X13" s="26">
        <f t="shared" si="23"/>
        <v>0</v>
      </c>
    </row>
    <row r="14" spans="1:24" ht="26.1" customHeight="1" x14ac:dyDescent="0.15">
      <c r="A14" s="37" t="s">
        <v>20</v>
      </c>
      <c r="B14" s="44">
        <v>30</v>
      </c>
      <c r="C14" s="38" t="s">
        <v>14</v>
      </c>
      <c r="D14" s="38">
        <v>60000</v>
      </c>
      <c r="E14" s="39">
        <f t="shared" si="0"/>
        <v>1800000</v>
      </c>
      <c r="F14" s="88">
        <v>5</v>
      </c>
      <c r="G14" s="41" t="str">
        <f t="shared" si="1"/>
        <v>日</v>
      </c>
      <c r="H14" s="42">
        <f t="shared" si="16"/>
        <v>300000</v>
      </c>
      <c r="I14" s="50">
        <v>5</v>
      </c>
      <c r="J14" s="51" t="str">
        <f t="shared" si="3"/>
        <v>日</v>
      </c>
      <c r="K14" s="52">
        <f t="shared" si="17"/>
        <v>300000</v>
      </c>
      <c r="L14" s="40"/>
      <c r="M14" s="41" t="str">
        <f t="shared" si="5"/>
        <v>日</v>
      </c>
      <c r="N14" s="42">
        <f t="shared" si="18"/>
        <v>0</v>
      </c>
      <c r="O14" s="56">
        <f t="shared" si="13"/>
        <v>0</v>
      </c>
      <c r="P14" s="57" t="str">
        <f t="shared" si="7"/>
        <v>日</v>
      </c>
      <c r="Q14" s="58">
        <f t="shared" si="8"/>
        <v>0</v>
      </c>
      <c r="R14" s="43"/>
      <c r="S14" s="9">
        <f t="shared" si="19"/>
        <v>2</v>
      </c>
      <c r="T14" s="9">
        <f t="shared" si="20"/>
        <v>3</v>
      </c>
      <c r="U14" s="9">
        <f t="shared" si="21"/>
        <v>0</v>
      </c>
      <c r="V14" s="9">
        <f t="shared" si="24"/>
        <v>5</v>
      </c>
      <c r="W14" s="26">
        <f t="shared" si="22"/>
        <v>5</v>
      </c>
      <c r="X14" s="26">
        <f t="shared" si="23"/>
        <v>300000</v>
      </c>
    </row>
    <row r="15" spans="1:24" ht="26.1" customHeight="1" x14ac:dyDescent="0.15">
      <c r="A15" s="37" t="s">
        <v>21</v>
      </c>
      <c r="B15" s="44">
        <v>50</v>
      </c>
      <c r="C15" s="38" t="s">
        <v>15</v>
      </c>
      <c r="D15" s="38">
        <v>30000</v>
      </c>
      <c r="E15" s="39">
        <f t="shared" si="0"/>
        <v>1500000</v>
      </c>
      <c r="F15" s="88">
        <v>10</v>
      </c>
      <c r="G15" s="41" t="str">
        <f t="shared" si="1"/>
        <v>日</v>
      </c>
      <c r="H15" s="42">
        <f t="shared" si="16"/>
        <v>300000</v>
      </c>
      <c r="I15" s="50">
        <v>10</v>
      </c>
      <c r="J15" s="51" t="str">
        <f t="shared" si="3"/>
        <v>日</v>
      </c>
      <c r="K15" s="52">
        <f t="shared" si="17"/>
        <v>300000</v>
      </c>
      <c r="L15" s="40"/>
      <c r="M15" s="41" t="str">
        <f t="shared" si="5"/>
        <v>日</v>
      </c>
      <c r="N15" s="42">
        <f t="shared" si="18"/>
        <v>0</v>
      </c>
      <c r="O15" s="56">
        <f t="shared" si="13"/>
        <v>0</v>
      </c>
      <c r="P15" s="57" t="str">
        <f t="shared" si="7"/>
        <v>日</v>
      </c>
      <c r="Q15" s="58">
        <f t="shared" si="8"/>
        <v>0</v>
      </c>
      <c r="R15" s="43"/>
      <c r="S15" s="9">
        <f t="shared" si="19"/>
        <v>2</v>
      </c>
      <c r="T15" s="9">
        <f t="shared" si="20"/>
        <v>3</v>
      </c>
      <c r="U15" s="9">
        <f t="shared" si="21"/>
        <v>0</v>
      </c>
      <c r="V15" s="9">
        <f t="shared" si="24"/>
        <v>5</v>
      </c>
      <c r="W15" s="26">
        <f t="shared" si="22"/>
        <v>10</v>
      </c>
      <c r="X15" s="26">
        <f t="shared" si="23"/>
        <v>300000</v>
      </c>
    </row>
    <row r="16" spans="1:24" ht="26.1" customHeight="1" x14ac:dyDescent="0.15">
      <c r="A16" s="37" t="s">
        <v>22</v>
      </c>
      <c r="B16" s="44">
        <v>1</v>
      </c>
      <c r="C16" s="38" t="s">
        <v>13</v>
      </c>
      <c r="D16" s="38">
        <v>1000000</v>
      </c>
      <c r="E16" s="39">
        <f t="shared" si="0"/>
        <v>1000000</v>
      </c>
      <c r="F16" s="88">
        <v>10</v>
      </c>
      <c r="G16" s="41" t="str">
        <f t="shared" si="1"/>
        <v>%</v>
      </c>
      <c r="H16" s="42">
        <f t="shared" si="16"/>
        <v>100000</v>
      </c>
      <c r="I16" s="50">
        <v>10</v>
      </c>
      <c r="J16" s="51" t="str">
        <f t="shared" si="3"/>
        <v>%</v>
      </c>
      <c r="K16" s="52">
        <f t="shared" si="17"/>
        <v>100000</v>
      </c>
      <c r="L16" s="40"/>
      <c r="M16" s="41" t="str">
        <f t="shared" si="5"/>
        <v>%</v>
      </c>
      <c r="N16" s="42">
        <f t="shared" si="18"/>
        <v>0</v>
      </c>
      <c r="O16" s="56">
        <f t="shared" si="13"/>
        <v>0</v>
      </c>
      <c r="P16" s="57" t="str">
        <f t="shared" si="7"/>
        <v>%</v>
      </c>
      <c r="Q16" s="58">
        <f t="shared" si="8"/>
        <v>0</v>
      </c>
      <c r="R16" s="43"/>
      <c r="S16" s="9">
        <f t="shared" si="19"/>
        <v>2</v>
      </c>
      <c r="T16" s="9">
        <f t="shared" si="20"/>
        <v>3</v>
      </c>
      <c r="U16" s="9">
        <f t="shared" si="21"/>
        <v>0</v>
      </c>
      <c r="V16" s="9">
        <f t="shared" si="24"/>
        <v>5</v>
      </c>
      <c r="W16" s="26">
        <f t="shared" si="22"/>
        <v>10</v>
      </c>
      <c r="X16" s="26">
        <f t="shared" si="23"/>
        <v>100000</v>
      </c>
    </row>
    <row r="17" spans="1:24" ht="26.1" customHeight="1" x14ac:dyDescent="0.15">
      <c r="A17" s="37" t="s">
        <v>23</v>
      </c>
      <c r="B17" s="44">
        <v>1</v>
      </c>
      <c r="C17" s="38" t="s">
        <v>13</v>
      </c>
      <c r="D17" s="38">
        <v>1000000</v>
      </c>
      <c r="E17" s="39">
        <f t="shared" si="0"/>
        <v>1000000</v>
      </c>
      <c r="F17" s="88"/>
      <c r="G17" s="41" t="str">
        <f t="shared" si="1"/>
        <v>%</v>
      </c>
      <c r="H17" s="42">
        <f t="shared" si="16"/>
        <v>0</v>
      </c>
      <c r="I17" s="50"/>
      <c r="J17" s="51" t="str">
        <f t="shared" si="3"/>
        <v>%</v>
      </c>
      <c r="K17" s="52">
        <f t="shared" si="17"/>
        <v>0</v>
      </c>
      <c r="L17" s="40"/>
      <c r="M17" s="41" t="str">
        <f t="shared" si="5"/>
        <v>%</v>
      </c>
      <c r="N17" s="42">
        <f t="shared" si="18"/>
        <v>0</v>
      </c>
      <c r="O17" s="56" t="str">
        <f t="shared" si="13"/>
        <v/>
      </c>
      <c r="P17" s="57" t="str">
        <f t="shared" si="7"/>
        <v>%</v>
      </c>
      <c r="Q17" s="58" t="str">
        <f t="shared" si="8"/>
        <v/>
      </c>
      <c r="R17" s="43"/>
      <c r="S17" s="9">
        <f t="shared" si="19"/>
        <v>0</v>
      </c>
      <c r="T17" s="9">
        <f t="shared" si="20"/>
        <v>0</v>
      </c>
      <c r="U17" s="9">
        <f t="shared" si="21"/>
        <v>0</v>
      </c>
      <c r="V17" s="9">
        <f t="shared" si="24"/>
        <v>0</v>
      </c>
      <c r="W17" s="26">
        <f t="shared" si="22"/>
        <v>0</v>
      </c>
      <c r="X17" s="26">
        <f t="shared" si="23"/>
        <v>0</v>
      </c>
    </row>
    <row r="18" spans="1:24" ht="26.1" customHeight="1" x14ac:dyDescent="0.15">
      <c r="A18" s="37" t="s">
        <v>24</v>
      </c>
      <c r="B18" s="44">
        <v>1</v>
      </c>
      <c r="C18" s="38" t="s">
        <v>13</v>
      </c>
      <c r="D18" s="38">
        <v>1000000</v>
      </c>
      <c r="E18" s="39">
        <f t="shared" si="0"/>
        <v>1000000</v>
      </c>
      <c r="F18" s="88">
        <v>20</v>
      </c>
      <c r="G18" s="41" t="str">
        <f t="shared" si="1"/>
        <v>%</v>
      </c>
      <c r="H18" s="42">
        <f t="shared" si="16"/>
        <v>200000</v>
      </c>
      <c r="I18" s="50">
        <v>20</v>
      </c>
      <c r="J18" s="51" t="str">
        <f t="shared" si="3"/>
        <v>%</v>
      </c>
      <c r="K18" s="52">
        <f t="shared" si="17"/>
        <v>200000</v>
      </c>
      <c r="L18" s="40"/>
      <c r="M18" s="41" t="str">
        <f t="shared" si="5"/>
        <v>%</v>
      </c>
      <c r="N18" s="42">
        <f t="shared" si="18"/>
        <v>0</v>
      </c>
      <c r="O18" s="56">
        <f t="shared" si="13"/>
        <v>0</v>
      </c>
      <c r="P18" s="57" t="str">
        <f t="shared" si="7"/>
        <v>%</v>
      </c>
      <c r="Q18" s="58">
        <f t="shared" si="8"/>
        <v>0</v>
      </c>
      <c r="R18" s="43"/>
      <c r="S18" s="9">
        <f t="shared" si="19"/>
        <v>2</v>
      </c>
      <c r="T18" s="9">
        <f t="shared" si="20"/>
        <v>3</v>
      </c>
      <c r="U18" s="9">
        <f t="shared" si="21"/>
        <v>0</v>
      </c>
      <c r="V18" s="9">
        <f t="shared" si="24"/>
        <v>5</v>
      </c>
      <c r="W18" s="26">
        <f t="shared" si="22"/>
        <v>20</v>
      </c>
      <c r="X18" s="26">
        <f t="shared" si="23"/>
        <v>200000</v>
      </c>
    </row>
    <row r="19" spans="1:24" ht="26.1" customHeight="1" x14ac:dyDescent="0.15">
      <c r="A19" s="60" t="s">
        <v>34</v>
      </c>
      <c r="B19" s="61"/>
      <c r="C19" s="62"/>
      <c r="D19" s="62"/>
      <c r="E19" s="63">
        <f>SUM(E10:E18)</f>
        <v>39240000</v>
      </c>
      <c r="F19" s="89"/>
      <c r="G19" s="68">
        <f t="shared" si="1"/>
        <v>0</v>
      </c>
      <c r="H19" s="69">
        <f>SUM(H10:H18)</f>
        <v>5890000</v>
      </c>
      <c r="I19" s="64"/>
      <c r="J19" s="65">
        <f t="shared" si="3"/>
        <v>0</v>
      </c>
      <c r="K19" s="66">
        <f>SUM(K10:K18)</f>
        <v>5890000</v>
      </c>
      <c r="L19" s="67"/>
      <c r="M19" s="68">
        <f t="shared" si="5"/>
        <v>0</v>
      </c>
      <c r="N19" s="69">
        <f t="shared" si="18"/>
        <v>0</v>
      </c>
      <c r="O19" s="70" t="str">
        <f t="shared" si="13"/>
        <v/>
      </c>
      <c r="P19" s="71">
        <f t="shared" si="7"/>
        <v>0</v>
      </c>
      <c r="Q19" s="72">
        <f>SUM(Q10:Q18)</f>
        <v>0</v>
      </c>
      <c r="R19" s="73"/>
      <c r="S19" s="8">
        <f t="shared" si="19"/>
        <v>0</v>
      </c>
      <c r="T19" s="8">
        <f t="shared" si="20"/>
        <v>0</v>
      </c>
      <c r="U19" s="8">
        <f t="shared" si="21"/>
        <v>0</v>
      </c>
      <c r="V19" s="9">
        <f t="shared" si="24"/>
        <v>0</v>
      </c>
      <c r="W19" s="26">
        <f t="shared" si="22"/>
        <v>0</v>
      </c>
      <c r="X19" s="26">
        <f t="shared" si="23"/>
        <v>5890000</v>
      </c>
    </row>
    <row r="20" spans="1:24" ht="26.1" customHeight="1" x14ac:dyDescent="0.15">
      <c r="A20" s="37" t="s">
        <v>25</v>
      </c>
      <c r="B20" s="44">
        <v>6</v>
      </c>
      <c r="C20" s="38" t="s">
        <v>12</v>
      </c>
      <c r="D20" s="38">
        <v>1000000</v>
      </c>
      <c r="E20" s="27">
        <f t="shared" si="0"/>
        <v>6000000</v>
      </c>
      <c r="F20" s="90">
        <v>2</v>
      </c>
      <c r="G20" s="24" t="str">
        <f t="shared" si="1"/>
        <v>台</v>
      </c>
      <c r="H20" s="17">
        <f t="shared" si="16"/>
        <v>2000000</v>
      </c>
      <c r="I20" s="53">
        <v>4</v>
      </c>
      <c r="J20" s="54" t="str">
        <f t="shared" si="3"/>
        <v>台</v>
      </c>
      <c r="K20" s="55">
        <f t="shared" si="17"/>
        <v>4000000</v>
      </c>
      <c r="L20" s="1"/>
      <c r="M20" s="41" t="str">
        <f t="shared" si="5"/>
        <v>台</v>
      </c>
      <c r="N20" s="17">
        <f t="shared" si="18"/>
        <v>0</v>
      </c>
      <c r="O20" s="56">
        <f t="shared" si="13"/>
        <v>2</v>
      </c>
      <c r="P20" s="59" t="str">
        <f t="shared" si="7"/>
        <v>台</v>
      </c>
      <c r="Q20" s="58">
        <f t="shared" ref="Q20:Q29" si="25">IF(E20&lt;X20,"請求超過",IF(AND(V20=0),"",IF(AND(V20=2),H20,IF(AND(V20=3),K20-H20,IF(AND(V20=4),N20-K20,IF(AND(V20=5),K20-H20,IF(AND(V20=6),N20-H20,IF(AND(V20=7),N20-K20,IF(AND(V20=9),N20-K20)))))))))</f>
        <v>2000000</v>
      </c>
      <c r="R20" s="29"/>
      <c r="S20" s="8">
        <f t="shared" si="19"/>
        <v>2</v>
      </c>
      <c r="T20" s="8">
        <f t="shared" si="20"/>
        <v>3</v>
      </c>
      <c r="U20" s="8">
        <f t="shared" si="21"/>
        <v>0</v>
      </c>
      <c r="V20" s="9">
        <f t="shared" si="24"/>
        <v>5</v>
      </c>
      <c r="W20" s="26">
        <f t="shared" si="22"/>
        <v>4</v>
      </c>
      <c r="X20" s="26">
        <f t="shared" si="23"/>
        <v>4000000</v>
      </c>
    </row>
    <row r="21" spans="1:24" ht="26.1" customHeight="1" x14ac:dyDescent="0.15">
      <c r="A21" s="37" t="s">
        <v>26</v>
      </c>
      <c r="B21" s="44">
        <v>12</v>
      </c>
      <c r="C21" s="38" t="s">
        <v>12</v>
      </c>
      <c r="D21" s="38">
        <v>1000000</v>
      </c>
      <c r="E21" s="27">
        <f t="shared" si="0"/>
        <v>12000000</v>
      </c>
      <c r="F21" s="90">
        <v>10</v>
      </c>
      <c r="G21" s="24" t="str">
        <f t="shared" si="1"/>
        <v>台</v>
      </c>
      <c r="H21" s="17">
        <f t="shared" si="16"/>
        <v>10000000</v>
      </c>
      <c r="I21" s="53">
        <v>12</v>
      </c>
      <c r="J21" s="54" t="str">
        <f t="shared" si="3"/>
        <v>台</v>
      </c>
      <c r="K21" s="55">
        <f t="shared" si="17"/>
        <v>12000000</v>
      </c>
      <c r="L21" s="1"/>
      <c r="M21" s="41" t="str">
        <f t="shared" si="5"/>
        <v>台</v>
      </c>
      <c r="N21" s="17">
        <f t="shared" si="18"/>
        <v>0</v>
      </c>
      <c r="O21" s="56">
        <f t="shared" si="13"/>
        <v>2</v>
      </c>
      <c r="P21" s="59" t="str">
        <f t="shared" si="7"/>
        <v>台</v>
      </c>
      <c r="Q21" s="58">
        <f t="shared" si="25"/>
        <v>2000000</v>
      </c>
      <c r="R21" s="29"/>
      <c r="S21" s="8">
        <f t="shared" si="19"/>
        <v>2</v>
      </c>
      <c r="T21" s="8">
        <f t="shared" si="20"/>
        <v>3</v>
      </c>
      <c r="U21" s="8">
        <f t="shared" si="21"/>
        <v>0</v>
      </c>
      <c r="V21" s="9">
        <f t="shared" si="24"/>
        <v>5</v>
      </c>
      <c r="W21" s="26">
        <f t="shared" si="22"/>
        <v>12</v>
      </c>
      <c r="X21" s="26">
        <f t="shared" si="23"/>
        <v>12000000</v>
      </c>
    </row>
    <row r="22" spans="1:24" ht="26.1" customHeight="1" x14ac:dyDescent="0.15">
      <c r="A22" s="37" t="s">
        <v>27</v>
      </c>
      <c r="B22" s="44">
        <v>1</v>
      </c>
      <c r="C22" s="38" t="s">
        <v>13</v>
      </c>
      <c r="D22" s="38">
        <v>1000000</v>
      </c>
      <c r="E22" s="27">
        <f t="shared" si="0"/>
        <v>1000000</v>
      </c>
      <c r="F22" s="90">
        <v>100</v>
      </c>
      <c r="G22" s="24" t="str">
        <f t="shared" si="1"/>
        <v>%</v>
      </c>
      <c r="H22" s="17">
        <f t="shared" si="16"/>
        <v>1000000</v>
      </c>
      <c r="I22" s="53">
        <v>100</v>
      </c>
      <c r="J22" s="54" t="str">
        <f t="shared" si="3"/>
        <v>%</v>
      </c>
      <c r="K22" s="55">
        <f t="shared" si="17"/>
        <v>1000000</v>
      </c>
      <c r="L22" s="1"/>
      <c r="M22" s="41" t="str">
        <f t="shared" si="5"/>
        <v>%</v>
      </c>
      <c r="N22" s="17">
        <f t="shared" si="18"/>
        <v>0</v>
      </c>
      <c r="O22" s="56">
        <f t="shared" si="13"/>
        <v>0</v>
      </c>
      <c r="P22" s="59" t="str">
        <f t="shared" si="7"/>
        <v>%</v>
      </c>
      <c r="Q22" s="58">
        <f t="shared" si="25"/>
        <v>0</v>
      </c>
      <c r="R22" s="29"/>
      <c r="S22" s="8">
        <f t="shared" si="19"/>
        <v>2</v>
      </c>
      <c r="T22" s="8">
        <f t="shared" si="20"/>
        <v>3</v>
      </c>
      <c r="U22" s="8">
        <f t="shared" si="21"/>
        <v>0</v>
      </c>
      <c r="V22" s="9">
        <f t="shared" si="24"/>
        <v>5</v>
      </c>
      <c r="W22" s="26">
        <f t="shared" si="22"/>
        <v>100</v>
      </c>
      <c r="X22" s="26">
        <f t="shared" si="23"/>
        <v>1000000</v>
      </c>
    </row>
    <row r="23" spans="1:24" ht="26.1" customHeight="1" x14ac:dyDescent="0.15">
      <c r="A23" s="37" t="s">
        <v>28</v>
      </c>
      <c r="B23" s="44">
        <v>1</v>
      </c>
      <c r="C23" s="38" t="s">
        <v>13</v>
      </c>
      <c r="D23" s="38">
        <v>1000000</v>
      </c>
      <c r="E23" s="27">
        <f t="shared" si="0"/>
        <v>1000000</v>
      </c>
      <c r="F23" s="90">
        <v>100</v>
      </c>
      <c r="G23" s="24" t="str">
        <f t="shared" si="1"/>
        <v>%</v>
      </c>
      <c r="H23" s="17">
        <f t="shared" si="16"/>
        <v>1000000</v>
      </c>
      <c r="I23" s="53">
        <v>100</v>
      </c>
      <c r="J23" s="54" t="str">
        <f t="shared" si="3"/>
        <v>%</v>
      </c>
      <c r="K23" s="55">
        <f t="shared" si="17"/>
        <v>1000000</v>
      </c>
      <c r="L23" s="1"/>
      <c r="M23" s="41" t="str">
        <f t="shared" si="5"/>
        <v>%</v>
      </c>
      <c r="N23" s="17">
        <f t="shared" si="18"/>
        <v>0</v>
      </c>
      <c r="O23" s="56">
        <f t="shared" si="13"/>
        <v>0</v>
      </c>
      <c r="P23" s="59" t="str">
        <f t="shared" si="7"/>
        <v>%</v>
      </c>
      <c r="Q23" s="58">
        <f t="shared" si="25"/>
        <v>0</v>
      </c>
      <c r="R23" s="29"/>
      <c r="S23" s="8">
        <f t="shared" si="19"/>
        <v>2</v>
      </c>
      <c r="T23" s="8">
        <f t="shared" si="20"/>
        <v>3</v>
      </c>
      <c r="U23" s="8">
        <f t="shared" si="21"/>
        <v>0</v>
      </c>
      <c r="V23" s="9">
        <f t="shared" si="24"/>
        <v>5</v>
      </c>
      <c r="W23" s="26">
        <f t="shared" si="22"/>
        <v>100</v>
      </c>
      <c r="X23" s="26">
        <f t="shared" si="23"/>
        <v>1000000</v>
      </c>
    </row>
    <row r="24" spans="1:24" ht="26.1" customHeight="1" x14ac:dyDescent="0.15">
      <c r="A24" s="37" t="s">
        <v>29</v>
      </c>
      <c r="B24" s="44">
        <v>30</v>
      </c>
      <c r="C24" s="38" t="s">
        <v>14</v>
      </c>
      <c r="D24" s="38">
        <v>1000000</v>
      </c>
      <c r="E24" s="27">
        <f t="shared" si="0"/>
        <v>30000000</v>
      </c>
      <c r="F24" s="90">
        <v>15</v>
      </c>
      <c r="G24" s="24" t="str">
        <f t="shared" si="1"/>
        <v>日</v>
      </c>
      <c r="H24" s="17">
        <f t="shared" si="16"/>
        <v>15000000</v>
      </c>
      <c r="I24" s="53">
        <v>30</v>
      </c>
      <c r="J24" s="54" t="str">
        <f t="shared" si="3"/>
        <v>日</v>
      </c>
      <c r="K24" s="55">
        <f t="shared" si="17"/>
        <v>30000000</v>
      </c>
      <c r="L24" s="1"/>
      <c r="M24" s="41" t="str">
        <f t="shared" si="5"/>
        <v>日</v>
      </c>
      <c r="N24" s="17">
        <f t="shared" si="18"/>
        <v>0</v>
      </c>
      <c r="O24" s="56">
        <f t="shared" si="13"/>
        <v>15</v>
      </c>
      <c r="P24" s="59" t="str">
        <f t="shared" si="7"/>
        <v>日</v>
      </c>
      <c r="Q24" s="58">
        <f t="shared" si="25"/>
        <v>15000000</v>
      </c>
      <c r="R24" s="29"/>
      <c r="S24" s="8">
        <f t="shared" si="19"/>
        <v>2</v>
      </c>
      <c r="T24" s="8">
        <f t="shared" si="20"/>
        <v>3</v>
      </c>
      <c r="U24" s="8">
        <f t="shared" si="21"/>
        <v>0</v>
      </c>
      <c r="V24" s="9">
        <f t="shared" si="24"/>
        <v>5</v>
      </c>
      <c r="W24" s="26">
        <f t="shared" si="22"/>
        <v>30</v>
      </c>
      <c r="X24" s="26">
        <f t="shared" si="23"/>
        <v>30000000</v>
      </c>
    </row>
    <row r="25" spans="1:24" ht="26.1" customHeight="1" x14ac:dyDescent="0.15">
      <c r="A25" s="37" t="s">
        <v>30</v>
      </c>
      <c r="B25" s="44">
        <v>50</v>
      </c>
      <c r="C25" s="38" t="s">
        <v>15</v>
      </c>
      <c r="D25" s="38">
        <v>1000000</v>
      </c>
      <c r="E25" s="27">
        <f t="shared" si="0"/>
        <v>50000000</v>
      </c>
      <c r="F25" s="90">
        <v>15</v>
      </c>
      <c r="G25" s="24" t="str">
        <f t="shared" si="1"/>
        <v>日</v>
      </c>
      <c r="H25" s="17">
        <f t="shared" si="16"/>
        <v>15000000</v>
      </c>
      <c r="I25" s="53">
        <v>30</v>
      </c>
      <c r="J25" s="54" t="str">
        <f t="shared" si="3"/>
        <v>日</v>
      </c>
      <c r="K25" s="55">
        <f t="shared" si="17"/>
        <v>30000000</v>
      </c>
      <c r="L25" s="1"/>
      <c r="M25" s="41" t="str">
        <f t="shared" si="5"/>
        <v>日</v>
      </c>
      <c r="N25" s="17">
        <f t="shared" si="18"/>
        <v>0</v>
      </c>
      <c r="O25" s="56">
        <f t="shared" si="13"/>
        <v>15</v>
      </c>
      <c r="P25" s="59" t="str">
        <f t="shared" si="7"/>
        <v>日</v>
      </c>
      <c r="Q25" s="58">
        <f t="shared" si="25"/>
        <v>15000000</v>
      </c>
      <c r="R25" s="29"/>
      <c r="S25" s="8">
        <f t="shared" si="19"/>
        <v>2</v>
      </c>
      <c r="T25" s="8">
        <f t="shared" si="20"/>
        <v>3</v>
      </c>
      <c r="U25" s="8">
        <f t="shared" si="21"/>
        <v>0</v>
      </c>
      <c r="V25" s="9">
        <f t="shared" si="24"/>
        <v>5</v>
      </c>
      <c r="W25" s="26">
        <f t="shared" si="22"/>
        <v>30</v>
      </c>
      <c r="X25" s="26">
        <f t="shared" si="23"/>
        <v>30000000</v>
      </c>
    </row>
    <row r="26" spans="1:24" ht="26.1" customHeight="1" x14ac:dyDescent="0.15">
      <c r="A26" s="37" t="s">
        <v>31</v>
      </c>
      <c r="B26" s="44">
        <v>1</v>
      </c>
      <c r="C26" s="38" t="s">
        <v>13</v>
      </c>
      <c r="D26" s="38">
        <v>1000000</v>
      </c>
      <c r="E26" s="27">
        <f t="shared" si="0"/>
        <v>1000000</v>
      </c>
      <c r="F26" s="90">
        <v>20</v>
      </c>
      <c r="G26" s="24" t="str">
        <f t="shared" si="1"/>
        <v>%</v>
      </c>
      <c r="H26" s="17">
        <f t="shared" si="16"/>
        <v>200000</v>
      </c>
      <c r="I26" s="53">
        <v>20</v>
      </c>
      <c r="J26" s="54" t="str">
        <f t="shared" si="3"/>
        <v>%</v>
      </c>
      <c r="K26" s="55">
        <f t="shared" si="17"/>
        <v>200000</v>
      </c>
      <c r="L26" s="1"/>
      <c r="M26" s="41" t="str">
        <f t="shared" si="5"/>
        <v>%</v>
      </c>
      <c r="N26" s="17">
        <f t="shared" si="18"/>
        <v>0</v>
      </c>
      <c r="O26" s="56">
        <f t="shared" si="13"/>
        <v>0</v>
      </c>
      <c r="P26" s="59" t="str">
        <f t="shared" si="7"/>
        <v>%</v>
      </c>
      <c r="Q26" s="58">
        <f t="shared" si="25"/>
        <v>0</v>
      </c>
      <c r="R26" s="29"/>
      <c r="S26" s="8">
        <f t="shared" si="19"/>
        <v>2</v>
      </c>
      <c r="T26" s="8">
        <f t="shared" si="20"/>
        <v>3</v>
      </c>
      <c r="U26" s="8">
        <f t="shared" si="21"/>
        <v>0</v>
      </c>
      <c r="V26" s="9">
        <f t="shared" si="24"/>
        <v>5</v>
      </c>
      <c r="W26" s="26">
        <f t="shared" si="22"/>
        <v>20</v>
      </c>
      <c r="X26" s="26">
        <f t="shared" si="23"/>
        <v>200000</v>
      </c>
    </row>
    <row r="27" spans="1:24" ht="26.1" customHeight="1" x14ac:dyDescent="0.15">
      <c r="A27" s="37" t="s">
        <v>32</v>
      </c>
      <c r="B27" s="44">
        <v>1</v>
      </c>
      <c r="C27" s="38" t="s">
        <v>13</v>
      </c>
      <c r="D27" s="38">
        <v>1000000</v>
      </c>
      <c r="E27" s="27">
        <f t="shared" si="0"/>
        <v>1000000</v>
      </c>
      <c r="F27" s="90"/>
      <c r="G27" s="24" t="str">
        <f t="shared" si="1"/>
        <v>%</v>
      </c>
      <c r="H27" s="17">
        <f t="shared" si="16"/>
        <v>0</v>
      </c>
      <c r="I27" s="53">
        <v>10</v>
      </c>
      <c r="J27" s="54" t="str">
        <f t="shared" si="3"/>
        <v>%</v>
      </c>
      <c r="K27" s="55">
        <f t="shared" si="17"/>
        <v>100000</v>
      </c>
      <c r="L27" s="1"/>
      <c r="M27" s="41" t="str">
        <f t="shared" si="5"/>
        <v>%</v>
      </c>
      <c r="N27" s="17">
        <f t="shared" si="18"/>
        <v>0</v>
      </c>
      <c r="O27" s="56">
        <f t="shared" si="13"/>
        <v>10</v>
      </c>
      <c r="P27" s="59" t="str">
        <f t="shared" si="7"/>
        <v>%</v>
      </c>
      <c r="Q27" s="58">
        <f t="shared" si="25"/>
        <v>100000</v>
      </c>
      <c r="R27" s="29"/>
      <c r="S27" s="8">
        <f t="shared" si="19"/>
        <v>0</v>
      </c>
      <c r="T27" s="8">
        <f t="shared" si="20"/>
        <v>3</v>
      </c>
      <c r="U27" s="8">
        <f t="shared" si="21"/>
        <v>0</v>
      </c>
      <c r="V27" s="9">
        <f t="shared" si="24"/>
        <v>3</v>
      </c>
      <c r="W27" s="26">
        <f t="shared" si="22"/>
        <v>10</v>
      </c>
      <c r="X27" s="26">
        <f t="shared" si="23"/>
        <v>100000</v>
      </c>
    </row>
    <row r="28" spans="1:24" ht="26.1" customHeight="1" x14ac:dyDescent="0.15">
      <c r="A28" s="37" t="s">
        <v>33</v>
      </c>
      <c r="B28" s="44">
        <v>1</v>
      </c>
      <c r="C28" s="38" t="s">
        <v>13</v>
      </c>
      <c r="D28" s="38">
        <v>1000000</v>
      </c>
      <c r="E28" s="27">
        <f t="shared" si="0"/>
        <v>1000000</v>
      </c>
      <c r="F28" s="90"/>
      <c r="G28" s="24" t="str">
        <f t="shared" si="1"/>
        <v>%</v>
      </c>
      <c r="H28" s="17">
        <f t="shared" si="16"/>
        <v>0</v>
      </c>
      <c r="I28" s="53">
        <v>10</v>
      </c>
      <c r="J28" s="54" t="str">
        <f t="shared" si="3"/>
        <v>%</v>
      </c>
      <c r="K28" s="55">
        <f t="shared" si="17"/>
        <v>100000</v>
      </c>
      <c r="L28" s="1"/>
      <c r="M28" s="41" t="str">
        <f t="shared" si="5"/>
        <v>%</v>
      </c>
      <c r="N28" s="17">
        <f t="shared" si="18"/>
        <v>0</v>
      </c>
      <c r="O28" s="56">
        <f t="shared" si="13"/>
        <v>10</v>
      </c>
      <c r="P28" s="59" t="str">
        <f t="shared" si="7"/>
        <v>%</v>
      </c>
      <c r="Q28" s="58">
        <f t="shared" si="25"/>
        <v>100000</v>
      </c>
      <c r="R28" s="29"/>
      <c r="S28" s="8">
        <f t="shared" si="19"/>
        <v>0</v>
      </c>
      <c r="T28" s="8">
        <f t="shared" si="20"/>
        <v>3</v>
      </c>
      <c r="U28" s="8">
        <f t="shared" si="21"/>
        <v>0</v>
      </c>
      <c r="V28" s="9">
        <f t="shared" si="24"/>
        <v>3</v>
      </c>
      <c r="W28" s="26">
        <f t="shared" si="22"/>
        <v>10</v>
      </c>
      <c r="X28" s="26">
        <f t="shared" si="23"/>
        <v>100000</v>
      </c>
    </row>
    <row r="29" spans="1:24" ht="26.1" customHeight="1" x14ac:dyDescent="0.15">
      <c r="A29" s="60" t="s">
        <v>35</v>
      </c>
      <c r="B29" s="61"/>
      <c r="C29" s="62"/>
      <c r="D29" s="62"/>
      <c r="E29" s="63">
        <f>SUM(E20:E28)</f>
        <v>103000000</v>
      </c>
      <c r="F29" s="89"/>
      <c r="G29" s="68">
        <f t="shared" si="1"/>
        <v>0</v>
      </c>
      <c r="H29" s="69">
        <f>SUM(H20:H28)</f>
        <v>44200000</v>
      </c>
      <c r="I29" s="64"/>
      <c r="J29" s="65">
        <f t="shared" si="3"/>
        <v>0</v>
      </c>
      <c r="K29" s="66">
        <f>SUM(K20:K28)</f>
        <v>78400000</v>
      </c>
      <c r="L29" s="67"/>
      <c r="M29" s="68">
        <f t="shared" si="5"/>
        <v>0</v>
      </c>
      <c r="N29" s="69">
        <f t="shared" si="18"/>
        <v>0</v>
      </c>
      <c r="O29" s="70" t="str">
        <f t="shared" si="13"/>
        <v/>
      </c>
      <c r="P29" s="71">
        <f t="shared" si="7"/>
        <v>0</v>
      </c>
      <c r="Q29" s="72" t="str">
        <f t="shared" si="25"/>
        <v/>
      </c>
      <c r="R29" s="73"/>
      <c r="S29" s="8">
        <f t="shared" si="19"/>
        <v>0</v>
      </c>
      <c r="T29" s="8">
        <f t="shared" si="20"/>
        <v>0</v>
      </c>
      <c r="U29" s="8">
        <f t="shared" si="21"/>
        <v>0</v>
      </c>
      <c r="V29" s="9">
        <f t="shared" si="24"/>
        <v>0</v>
      </c>
      <c r="W29" s="26">
        <f t="shared" si="22"/>
        <v>0</v>
      </c>
      <c r="X29" s="26">
        <f t="shared" si="23"/>
        <v>78400000</v>
      </c>
    </row>
    <row r="30" spans="1:24" ht="26.1" customHeight="1" thickBot="1" x14ac:dyDescent="0.2">
      <c r="A30" s="74" t="s">
        <v>36</v>
      </c>
      <c r="B30" s="75"/>
      <c r="C30" s="76"/>
      <c r="D30" s="76"/>
      <c r="E30" s="77">
        <f>SUM(E19,E29)</f>
        <v>142240000</v>
      </c>
      <c r="F30" s="91"/>
      <c r="G30" s="82">
        <f t="shared" si="1"/>
        <v>0</v>
      </c>
      <c r="H30" s="83">
        <f>SUM(H19,H29)</f>
        <v>50090000</v>
      </c>
      <c r="I30" s="78"/>
      <c r="J30" s="79">
        <f t="shared" si="3"/>
        <v>0</v>
      </c>
      <c r="K30" s="80">
        <f>SUM(K19,K29)</f>
        <v>84290000</v>
      </c>
      <c r="L30" s="81"/>
      <c r="M30" s="82">
        <f t="shared" si="5"/>
        <v>0</v>
      </c>
      <c r="N30" s="83">
        <f t="shared" si="18"/>
        <v>0</v>
      </c>
      <c r="O30" s="84" t="str">
        <f t="shared" si="13"/>
        <v/>
      </c>
      <c r="P30" s="85">
        <f t="shared" si="7"/>
        <v>0</v>
      </c>
      <c r="Q30" s="86">
        <f>SUM(Q10:Q29)</f>
        <v>34200000</v>
      </c>
      <c r="R30" s="87"/>
      <c r="S30" s="8">
        <f t="shared" si="19"/>
        <v>0</v>
      </c>
      <c r="T30" s="8">
        <f t="shared" si="20"/>
        <v>0</v>
      </c>
      <c r="U30" s="8">
        <f t="shared" si="21"/>
        <v>0</v>
      </c>
      <c r="V30" s="9">
        <f t="shared" si="24"/>
        <v>0</v>
      </c>
      <c r="W30" s="26">
        <f t="shared" si="22"/>
        <v>0</v>
      </c>
      <c r="X30" s="26">
        <f t="shared" si="23"/>
        <v>84290000</v>
      </c>
    </row>
    <row r="31" spans="1:24" ht="26.1" customHeight="1" x14ac:dyDescent="0.15">
      <c r="D31" s="13"/>
      <c r="E31" s="21"/>
      <c r="F31" s="21"/>
      <c r="X31" s="26">
        <f>SUM(X8:X30)</f>
        <v>252870000</v>
      </c>
    </row>
    <row r="32" spans="1:24" ht="26.1" customHeight="1" x14ac:dyDescent="0.15">
      <c r="D32" s="13"/>
      <c r="E32" s="21"/>
      <c r="F32" s="21"/>
    </row>
    <row r="33" spans="4:6" ht="26.1" customHeight="1" x14ac:dyDescent="0.15">
      <c r="D33" s="13"/>
      <c r="E33" s="21"/>
      <c r="F33" s="21"/>
    </row>
    <row r="34" spans="4:6" ht="26.1" customHeight="1" x14ac:dyDescent="0.15">
      <c r="D34" s="13"/>
      <c r="E34" s="21"/>
      <c r="F34" s="21"/>
    </row>
    <row r="35" spans="4:6" ht="26.1" customHeight="1" x14ac:dyDescent="0.15">
      <c r="D35" s="13"/>
      <c r="E35" s="21"/>
      <c r="F35" s="21"/>
    </row>
    <row r="36" spans="4:6" ht="26.1" customHeight="1" x14ac:dyDescent="0.15">
      <c r="D36" s="13"/>
      <c r="E36" s="21"/>
      <c r="F36" s="21"/>
    </row>
    <row r="37" spans="4:6" ht="26.1" customHeight="1" x14ac:dyDescent="0.15">
      <c r="D37" s="13"/>
      <c r="E37" s="21"/>
      <c r="F37" s="21"/>
    </row>
    <row r="38" spans="4:6" ht="26.1" customHeight="1" x14ac:dyDescent="0.15">
      <c r="D38" s="13"/>
      <c r="E38" s="21"/>
      <c r="F38" s="21"/>
    </row>
    <row r="39" spans="4:6" ht="26.1" customHeight="1" x14ac:dyDescent="0.15">
      <c r="D39" s="13"/>
      <c r="E39" s="21"/>
      <c r="F39" s="21"/>
    </row>
    <row r="40" spans="4:6" ht="26.1" customHeight="1" x14ac:dyDescent="0.15">
      <c r="D40" s="13"/>
      <c r="E40" s="21"/>
      <c r="F40" s="21"/>
    </row>
    <row r="41" spans="4:6" ht="26.1" customHeight="1" x14ac:dyDescent="0.15">
      <c r="D41" s="13"/>
      <c r="E41" s="21"/>
      <c r="F41" s="21"/>
    </row>
    <row r="42" spans="4:6" ht="26.1" customHeight="1" x14ac:dyDescent="0.15">
      <c r="D42" s="13"/>
      <c r="E42" s="21"/>
      <c r="F42" s="21"/>
    </row>
    <row r="43" spans="4:6" ht="26.1" customHeight="1" x14ac:dyDescent="0.15">
      <c r="D43" s="13"/>
      <c r="E43" s="21"/>
      <c r="F43" s="21"/>
    </row>
    <row r="44" spans="4:6" ht="26.1" customHeight="1" x14ac:dyDescent="0.15">
      <c r="D44" s="13"/>
      <c r="E44" s="21"/>
      <c r="F44" s="21"/>
    </row>
    <row r="45" spans="4:6" ht="26.1" customHeight="1" x14ac:dyDescent="0.15">
      <c r="D45" s="13"/>
      <c r="E45" s="21"/>
      <c r="F45" s="21"/>
    </row>
    <row r="46" spans="4:6" ht="26.1" customHeight="1" x14ac:dyDescent="0.15">
      <c r="D46" s="13"/>
      <c r="E46" s="21"/>
      <c r="F46" s="21"/>
    </row>
    <row r="47" spans="4:6" ht="26.1" customHeight="1" x14ac:dyDescent="0.15">
      <c r="D47" s="13"/>
      <c r="E47" s="21"/>
      <c r="F47" s="21"/>
    </row>
    <row r="48" spans="4:6" ht="26.1" customHeight="1" x14ac:dyDescent="0.15">
      <c r="D48" s="13"/>
      <c r="E48" s="21"/>
      <c r="F48" s="21"/>
    </row>
    <row r="49" spans="4:6" ht="26.1" customHeight="1" x14ac:dyDescent="0.15">
      <c r="D49" s="13"/>
      <c r="E49" s="21"/>
      <c r="F49" s="21"/>
    </row>
    <row r="50" spans="4:6" ht="26.1" customHeight="1" x14ac:dyDescent="0.15">
      <c r="D50" s="13"/>
      <c r="E50" s="21"/>
      <c r="F50" s="21"/>
    </row>
    <row r="51" spans="4:6" ht="26.1" customHeight="1" x14ac:dyDescent="0.15">
      <c r="D51" s="13"/>
      <c r="E51" s="21"/>
      <c r="F51" s="21"/>
    </row>
    <row r="52" spans="4:6" ht="26.1" customHeight="1" x14ac:dyDescent="0.15">
      <c r="D52" s="13"/>
      <c r="E52" s="21"/>
      <c r="F52" s="21"/>
    </row>
    <row r="53" spans="4:6" ht="26.1" customHeight="1" x14ac:dyDescent="0.15">
      <c r="D53" s="13"/>
      <c r="E53" s="21"/>
      <c r="F53" s="21"/>
    </row>
    <row r="54" spans="4:6" ht="26.1" customHeight="1" x14ac:dyDescent="0.15">
      <c r="D54" s="13"/>
      <c r="E54" s="21"/>
      <c r="F54" s="21"/>
    </row>
    <row r="55" spans="4:6" ht="26.1" customHeight="1" x14ac:dyDescent="0.15">
      <c r="D55" s="13"/>
      <c r="E55" s="21"/>
      <c r="F55" s="21"/>
    </row>
    <row r="56" spans="4:6" ht="26.1" customHeight="1" x14ac:dyDescent="0.15">
      <c r="D56" s="13"/>
      <c r="E56" s="21"/>
      <c r="F56" s="21"/>
    </row>
    <row r="57" spans="4:6" ht="26.1" customHeight="1" x14ac:dyDescent="0.15">
      <c r="D57" s="13"/>
      <c r="E57" s="21"/>
      <c r="F57" s="21"/>
    </row>
    <row r="58" spans="4:6" ht="26.1" customHeight="1" x14ac:dyDescent="0.15">
      <c r="D58" s="13"/>
      <c r="E58" s="21"/>
      <c r="F58" s="21"/>
    </row>
    <row r="59" spans="4:6" ht="26.1" customHeight="1" x14ac:dyDescent="0.15">
      <c r="D59" s="13"/>
      <c r="E59" s="21"/>
      <c r="F59" s="21"/>
    </row>
    <row r="60" spans="4:6" ht="26.1" customHeight="1" x14ac:dyDescent="0.15">
      <c r="D60" s="13"/>
      <c r="E60" s="21"/>
      <c r="F60" s="21"/>
    </row>
    <row r="61" spans="4:6" ht="26.1" customHeight="1" x14ac:dyDescent="0.15">
      <c r="D61" s="13"/>
      <c r="E61" s="21"/>
      <c r="F61" s="21"/>
    </row>
    <row r="62" spans="4:6" ht="26.1" customHeight="1" x14ac:dyDescent="0.15">
      <c r="D62" s="13"/>
      <c r="E62" s="21"/>
      <c r="F62" s="21"/>
    </row>
    <row r="63" spans="4:6" ht="26.1" customHeight="1" x14ac:dyDescent="0.15">
      <c r="D63" s="13"/>
      <c r="E63" s="21"/>
      <c r="F63" s="21"/>
    </row>
    <row r="64" spans="4:6" ht="26.1" customHeight="1" x14ac:dyDescent="0.15">
      <c r="D64" s="13"/>
      <c r="E64" s="21"/>
      <c r="F64" s="21"/>
    </row>
    <row r="65" spans="4:6" ht="26.1" customHeight="1" x14ac:dyDescent="0.15">
      <c r="D65" s="13"/>
      <c r="E65" s="21"/>
      <c r="F65" s="21"/>
    </row>
    <row r="66" spans="4:6" ht="26.1" customHeight="1" x14ac:dyDescent="0.15">
      <c r="E66" s="23"/>
      <c r="F66" s="23"/>
    </row>
    <row r="67" spans="4:6" ht="26.1" customHeight="1" x14ac:dyDescent="0.15">
      <c r="E67" s="23"/>
      <c r="F67" s="23"/>
    </row>
    <row r="68" spans="4:6" ht="26.1" customHeight="1" x14ac:dyDescent="0.15">
      <c r="E68" s="23"/>
      <c r="F68" s="23"/>
    </row>
    <row r="69" spans="4:6" ht="26.1" customHeight="1" x14ac:dyDescent="0.15">
      <c r="E69" s="23"/>
      <c r="F69" s="23"/>
    </row>
    <row r="70" spans="4:6" ht="26.1" customHeight="1" x14ac:dyDescent="0.15">
      <c r="E70" s="23"/>
      <c r="F70" s="23"/>
    </row>
    <row r="71" spans="4:6" ht="26.1" customHeight="1" x14ac:dyDescent="0.15">
      <c r="E71" s="23"/>
      <c r="F71" s="23"/>
    </row>
    <row r="72" spans="4:6" ht="26.1" customHeight="1" x14ac:dyDescent="0.15">
      <c r="E72" s="23"/>
      <c r="F72" s="23"/>
    </row>
    <row r="73" spans="4:6" ht="26.1" customHeight="1" x14ac:dyDescent="0.15">
      <c r="E73" s="23"/>
      <c r="F73" s="23"/>
    </row>
    <row r="74" spans="4:6" ht="26.1" customHeight="1" x14ac:dyDescent="0.15">
      <c r="E74" s="23"/>
      <c r="F74" s="23"/>
    </row>
    <row r="75" spans="4:6" ht="26.1" customHeight="1" x14ac:dyDescent="0.15">
      <c r="E75" s="23"/>
      <c r="F75" s="23"/>
    </row>
    <row r="76" spans="4:6" ht="26.1" customHeight="1" x14ac:dyDescent="0.15">
      <c r="E76" s="23"/>
      <c r="F76" s="23"/>
    </row>
    <row r="77" spans="4:6" ht="26.1" customHeight="1" x14ac:dyDescent="0.15">
      <c r="E77" s="23"/>
      <c r="F77" s="23"/>
    </row>
    <row r="78" spans="4:6" ht="26.1" customHeight="1" x14ac:dyDescent="0.15">
      <c r="E78" s="23"/>
      <c r="F78" s="23"/>
    </row>
    <row r="79" spans="4:6" ht="26.1" customHeight="1" x14ac:dyDescent="0.15">
      <c r="E79" s="23"/>
      <c r="F79" s="23"/>
    </row>
    <row r="80" spans="4:6" ht="26.1" customHeight="1" x14ac:dyDescent="0.15">
      <c r="E80" s="23"/>
      <c r="F80" s="23"/>
    </row>
    <row r="81" spans="5:6" ht="26.1" customHeight="1" x14ac:dyDescent="0.15">
      <c r="E81" s="23"/>
      <c r="F81" s="23"/>
    </row>
    <row r="82" spans="5:6" ht="26.1" customHeight="1" x14ac:dyDescent="0.15">
      <c r="E82" s="23"/>
      <c r="F82" s="23"/>
    </row>
    <row r="83" spans="5:6" ht="26.1" customHeight="1" x14ac:dyDescent="0.15">
      <c r="E83" s="23"/>
      <c r="F83" s="23"/>
    </row>
    <row r="84" spans="5:6" ht="26.1" customHeight="1" x14ac:dyDescent="0.15">
      <c r="E84" s="23"/>
      <c r="F84" s="23"/>
    </row>
    <row r="85" spans="5:6" ht="26.1" customHeight="1" x14ac:dyDescent="0.15">
      <c r="E85" s="23"/>
      <c r="F85" s="23"/>
    </row>
    <row r="86" spans="5:6" ht="26.1" customHeight="1" x14ac:dyDescent="0.15">
      <c r="E86" s="23"/>
      <c r="F86" s="23"/>
    </row>
    <row r="87" spans="5:6" ht="26.1" customHeight="1" x14ac:dyDescent="0.15">
      <c r="E87" s="23"/>
      <c r="F87" s="23"/>
    </row>
    <row r="88" spans="5:6" ht="26.1" customHeight="1" x14ac:dyDescent="0.15">
      <c r="E88" s="23"/>
      <c r="F88" s="23"/>
    </row>
    <row r="89" spans="5:6" ht="26.1" customHeight="1" x14ac:dyDescent="0.15">
      <c r="E89" s="23"/>
      <c r="F89" s="23"/>
    </row>
    <row r="90" spans="5:6" ht="26.1" customHeight="1" x14ac:dyDescent="0.15">
      <c r="E90" s="23"/>
      <c r="F90" s="23"/>
    </row>
    <row r="91" spans="5:6" ht="26.1" customHeight="1" x14ac:dyDescent="0.15">
      <c r="E91" s="23"/>
      <c r="F91" s="23"/>
    </row>
    <row r="92" spans="5:6" ht="26.1" customHeight="1" x14ac:dyDescent="0.15">
      <c r="E92" s="23"/>
      <c r="F92" s="23"/>
    </row>
    <row r="93" spans="5:6" ht="26.1" customHeight="1" x14ac:dyDescent="0.15">
      <c r="E93" s="23"/>
      <c r="F93" s="23"/>
    </row>
    <row r="94" spans="5:6" ht="26.1" customHeight="1" x14ac:dyDescent="0.15">
      <c r="E94" s="23"/>
      <c r="F94" s="23"/>
    </row>
  </sheetData>
  <sheetProtection selectLockedCells="1" autoFilter="0"/>
  <mergeCells count="14">
    <mergeCell ref="A6:A7"/>
    <mergeCell ref="B6:E6"/>
    <mergeCell ref="F6:G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C4BC-FE9E-4BB9-B3D1-2E81AFC7F7A6}">
  <sheetPr>
    <tabColor theme="8" tint="0.59999389629810485"/>
  </sheetPr>
  <dimension ref="A1:BD120"/>
  <sheetViews>
    <sheetView showGridLines="0" topLeftCell="A25" zoomScale="85" zoomScaleNormal="85" workbookViewId="0">
      <selection activeCell="BM97" sqref="BM97"/>
    </sheetView>
  </sheetViews>
  <sheetFormatPr defaultColWidth="4.140625" defaultRowHeight="18.75" customHeight="1" x14ac:dyDescent="0.15"/>
  <cols>
    <col min="1" max="1" width="2.140625" style="93" customWidth="1"/>
    <col min="2" max="2" width="5.140625" style="93" customWidth="1"/>
    <col min="3" max="5" width="4.140625" style="93"/>
    <col min="6" max="6" width="4.42578125" style="93" bestFit="1" customWidth="1"/>
    <col min="7" max="28" width="4.140625" style="93"/>
    <col min="29" max="29" width="4.7109375" style="93" bestFit="1" customWidth="1"/>
    <col min="30" max="49" width="4.140625" style="93"/>
    <col min="50" max="50" width="4.140625" style="93" customWidth="1"/>
    <col min="51" max="256" width="4.140625" style="93"/>
    <col min="257" max="257" width="2.140625" style="93" customWidth="1"/>
    <col min="258" max="258" width="5.140625" style="93" customWidth="1"/>
    <col min="259" max="261" width="4.140625" style="93"/>
    <col min="262" max="262" width="4.42578125" style="93" bestFit="1" customWidth="1"/>
    <col min="263" max="284" width="4.140625" style="93"/>
    <col min="285" max="285" width="4.7109375" style="93" bestFit="1" customWidth="1"/>
    <col min="286" max="305" width="4.140625" style="93"/>
    <col min="306" max="306" width="4.140625" style="93" customWidth="1"/>
    <col min="307" max="512" width="4.140625" style="93"/>
    <col min="513" max="513" width="2.140625" style="93" customWidth="1"/>
    <col min="514" max="514" width="5.140625" style="93" customWidth="1"/>
    <col min="515" max="517" width="4.140625" style="93"/>
    <col min="518" max="518" width="4.42578125" style="93" bestFit="1" customWidth="1"/>
    <col min="519" max="540" width="4.140625" style="93"/>
    <col min="541" max="541" width="4.7109375" style="93" bestFit="1" customWidth="1"/>
    <col min="542" max="561" width="4.140625" style="93"/>
    <col min="562" max="562" width="4.140625" style="93" customWidth="1"/>
    <col min="563" max="768" width="4.140625" style="93"/>
    <col min="769" max="769" width="2.140625" style="93" customWidth="1"/>
    <col min="770" max="770" width="5.140625" style="93" customWidth="1"/>
    <col min="771" max="773" width="4.140625" style="93"/>
    <col min="774" max="774" width="4.42578125" style="93" bestFit="1" customWidth="1"/>
    <col min="775" max="796" width="4.140625" style="93"/>
    <col min="797" max="797" width="4.7109375" style="93" bestFit="1" customWidth="1"/>
    <col min="798" max="817" width="4.140625" style="93"/>
    <col min="818" max="818" width="4.140625" style="93" customWidth="1"/>
    <col min="819" max="1024" width="4.140625" style="93"/>
    <col min="1025" max="1025" width="2.140625" style="93" customWidth="1"/>
    <col min="1026" max="1026" width="5.140625" style="93" customWidth="1"/>
    <col min="1027" max="1029" width="4.140625" style="93"/>
    <col min="1030" max="1030" width="4.42578125" style="93" bestFit="1" customWidth="1"/>
    <col min="1031" max="1052" width="4.140625" style="93"/>
    <col min="1053" max="1053" width="4.7109375" style="93" bestFit="1" customWidth="1"/>
    <col min="1054" max="1073" width="4.140625" style="93"/>
    <col min="1074" max="1074" width="4.140625" style="93" customWidth="1"/>
    <col min="1075" max="1280" width="4.140625" style="93"/>
    <col min="1281" max="1281" width="2.140625" style="93" customWidth="1"/>
    <col min="1282" max="1282" width="5.140625" style="93" customWidth="1"/>
    <col min="1283" max="1285" width="4.140625" style="93"/>
    <col min="1286" max="1286" width="4.42578125" style="93" bestFit="1" customWidth="1"/>
    <col min="1287" max="1308" width="4.140625" style="93"/>
    <col min="1309" max="1309" width="4.7109375" style="93" bestFit="1" customWidth="1"/>
    <col min="1310" max="1329" width="4.140625" style="93"/>
    <col min="1330" max="1330" width="4.140625" style="93" customWidth="1"/>
    <col min="1331" max="1536" width="4.140625" style="93"/>
    <col min="1537" max="1537" width="2.140625" style="93" customWidth="1"/>
    <col min="1538" max="1538" width="5.140625" style="93" customWidth="1"/>
    <col min="1539" max="1541" width="4.140625" style="93"/>
    <col min="1542" max="1542" width="4.42578125" style="93" bestFit="1" customWidth="1"/>
    <col min="1543" max="1564" width="4.140625" style="93"/>
    <col min="1565" max="1565" width="4.7109375" style="93" bestFit="1" customWidth="1"/>
    <col min="1566" max="1585" width="4.140625" style="93"/>
    <col min="1586" max="1586" width="4.140625" style="93" customWidth="1"/>
    <col min="1587" max="1792" width="4.140625" style="93"/>
    <col min="1793" max="1793" width="2.140625" style="93" customWidth="1"/>
    <col min="1794" max="1794" width="5.140625" style="93" customWidth="1"/>
    <col min="1795" max="1797" width="4.140625" style="93"/>
    <col min="1798" max="1798" width="4.42578125" style="93" bestFit="1" customWidth="1"/>
    <col min="1799" max="1820" width="4.140625" style="93"/>
    <col min="1821" max="1821" width="4.7109375" style="93" bestFit="1" customWidth="1"/>
    <col min="1822" max="1841" width="4.140625" style="93"/>
    <col min="1842" max="1842" width="4.140625" style="93" customWidth="1"/>
    <col min="1843" max="2048" width="4.140625" style="93"/>
    <col min="2049" max="2049" width="2.140625" style="93" customWidth="1"/>
    <col min="2050" max="2050" width="5.140625" style="93" customWidth="1"/>
    <col min="2051" max="2053" width="4.140625" style="93"/>
    <col min="2054" max="2054" width="4.42578125" style="93" bestFit="1" customWidth="1"/>
    <col min="2055" max="2076" width="4.140625" style="93"/>
    <col min="2077" max="2077" width="4.7109375" style="93" bestFit="1" customWidth="1"/>
    <col min="2078" max="2097" width="4.140625" style="93"/>
    <col min="2098" max="2098" width="4.140625" style="93" customWidth="1"/>
    <col min="2099" max="2304" width="4.140625" style="93"/>
    <col min="2305" max="2305" width="2.140625" style="93" customWidth="1"/>
    <col min="2306" max="2306" width="5.140625" style="93" customWidth="1"/>
    <col min="2307" max="2309" width="4.140625" style="93"/>
    <col min="2310" max="2310" width="4.42578125" style="93" bestFit="1" customWidth="1"/>
    <col min="2311" max="2332" width="4.140625" style="93"/>
    <col min="2333" max="2333" width="4.7109375" style="93" bestFit="1" customWidth="1"/>
    <col min="2334" max="2353" width="4.140625" style="93"/>
    <col min="2354" max="2354" width="4.140625" style="93" customWidth="1"/>
    <col min="2355" max="2560" width="4.140625" style="93"/>
    <col min="2561" max="2561" width="2.140625" style="93" customWidth="1"/>
    <col min="2562" max="2562" width="5.140625" style="93" customWidth="1"/>
    <col min="2563" max="2565" width="4.140625" style="93"/>
    <col min="2566" max="2566" width="4.42578125" style="93" bestFit="1" customWidth="1"/>
    <col min="2567" max="2588" width="4.140625" style="93"/>
    <col min="2589" max="2589" width="4.7109375" style="93" bestFit="1" customWidth="1"/>
    <col min="2590" max="2609" width="4.140625" style="93"/>
    <col min="2610" max="2610" width="4.140625" style="93" customWidth="1"/>
    <col min="2611" max="2816" width="4.140625" style="93"/>
    <col min="2817" max="2817" width="2.140625" style="93" customWidth="1"/>
    <col min="2818" max="2818" width="5.140625" style="93" customWidth="1"/>
    <col min="2819" max="2821" width="4.140625" style="93"/>
    <col min="2822" max="2822" width="4.42578125" style="93" bestFit="1" customWidth="1"/>
    <col min="2823" max="2844" width="4.140625" style="93"/>
    <col min="2845" max="2845" width="4.7109375" style="93" bestFit="1" customWidth="1"/>
    <col min="2846" max="2865" width="4.140625" style="93"/>
    <col min="2866" max="2866" width="4.140625" style="93" customWidth="1"/>
    <col min="2867" max="3072" width="4.140625" style="93"/>
    <col min="3073" max="3073" width="2.140625" style="93" customWidth="1"/>
    <col min="3074" max="3074" width="5.140625" style="93" customWidth="1"/>
    <col min="3075" max="3077" width="4.140625" style="93"/>
    <col min="3078" max="3078" width="4.42578125" style="93" bestFit="1" customWidth="1"/>
    <col min="3079" max="3100" width="4.140625" style="93"/>
    <col min="3101" max="3101" width="4.7109375" style="93" bestFit="1" customWidth="1"/>
    <col min="3102" max="3121" width="4.140625" style="93"/>
    <col min="3122" max="3122" width="4.140625" style="93" customWidth="1"/>
    <col min="3123" max="3328" width="4.140625" style="93"/>
    <col min="3329" max="3329" width="2.140625" style="93" customWidth="1"/>
    <col min="3330" max="3330" width="5.140625" style="93" customWidth="1"/>
    <col min="3331" max="3333" width="4.140625" style="93"/>
    <col min="3334" max="3334" width="4.42578125" style="93" bestFit="1" customWidth="1"/>
    <col min="3335" max="3356" width="4.140625" style="93"/>
    <col min="3357" max="3357" width="4.7109375" style="93" bestFit="1" customWidth="1"/>
    <col min="3358" max="3377" width="4.140625" style="93"/>
    <col min="3378" max="3378" width="4.140625" style="93" customWidth="1"/>
    <col min="3379" max="3584" width="4.140625" style="93"/>
    <col min="3585" max="3585" width="2.140625" style="93" customWidth="1"/>
    <col min="3586" max="3586" width="5.140625" style="93" customWidth="1"/>
    <col min="3587" max="3589" width="4.140625" style="93"/>
    <col min="3590" max="3590" width="4.42578125" style="93" bestFit="1" customWidth="1"/>
    <col min="3591" max="3612" width="4.140625" style="93"/>
    <col min="3613" max="3613" width="4.7109375" style="93" bestFit="1" customWidth="1"/>
    <col min="3614" max="3633" width="4.140625" style="93"/>
    <col min="3634" max="3634" width="4.140625" style="93" customWidth="1"/>
    <col min="3635" max="3840" width="4.140625" style="93"/>
    <col min="3841" max="3841" width="2.140625" style="93" customWidth="1"/>
    <col min="3842" max="3842" width="5.140625" style="93" customWidth="1"/>
    <col min="3843" max="3845" width="4.140625" style="93"/>
    <col min="3846" max="3846" width="4.42578125" style="93" bestFit="1" customWidth="1"/>
    <col min="3847" max="3868" width="4.140625" style="93"/>
    <col min="3869" max="3869" width="4.7109375" style="93" bestFit="1" customWidth="1"/>
    <col min="3870" max="3889" width="4.140625" style="93"/>
    <col min="3890" max="3890" width="4.140625" style="93" customWidth="1"/>
    <col min="3891" max="4096" width="4.140625" style="93"/>
    <col min="4097" max="4097" width="2.140625" style="93" customWidth="1"/>
    <col min="4098" max="4098" width="5.140625" style="93" customWidth="1"/>
    <col min="4099" max="4101" width="4.140625" style="93"/>
    <col min="4102" max="4102" width="4.42578125" style="93" bestFit="1" customWidth="1"/>
    <col min="4103" max="4124" width="4.140625" style="93"/>
    <col min="4125" max="4125" width="4.7109375" style="93" bestFit="1" customWidth="1"/>
    <col min="4126" max="4145" width="4.140625" style="93"/>
    <col min="4146" max="4146" width="4.140625" style="93" customWidth="1"/>
    <col min="4147" max="4352" width="4.140625" style="93"/>
    <col min="4353" max="4353" width="2.140625" style="93" customWidth="1"/>
    <col min="4354" max="4354" width="5.140625" style="93" customWidth="1"/>
    <col min="4355" max="4357" width="4.140625" style="93"/>
    <col min="4358" max="4358" width="4.42578125" style="93" bestFit="1" customWidth="1"/>
    <col min="4359" max="4380" width="4.140625" style="93"/>
    <col min="4381" max="4381" width="4.7109375" style="93" bestFit="1" customWidth="1"/>
    <col min="4382" max="4401" width="4.140625" style="93"/>
    <col min="4402" max="4402" width="4.140625" style="93" customWidth="1"/>
    <col min="4403" max="4608" width="4.140625" style="93"/>
    <col min="4609" max="4609" width="2.140625" style="93" customWidth="1"/>
    <col min="4610" max="4610" width="5.140625" style="93" customWidth="1"/>
    <col min="4611" max="4613" width="4.140625" style="93"/>
    <col min="4614" max="4614" width="4.42578125" style="93" bestFit="1" customWidth="1"/>
    <col min="4615" max="4636" width="4.140625" style="93"/>
    <col min="4637" max="4637" width="4.7109375" style="93" bestFit="1" customWidth="1"/>
    <col min="4638" max="4657" width="4.140625" style="93"/>
    <col min="4658" max="4658" width="4.140625" style="93" customWidth="1"/>
    <col min="4659" max="4864" width="4.140625" style="93"/>
    <col min="4865" max="4865" width="2.140625" style="93" customWidth="1"/>
    <col min="4866" max="4866" width="5.140625" style="93" customWidth="1"/>
    <col min="4867" max="4869" width="4.140625" style="93"/>
    <col min="4870" max="4870" width="4.42578125" style="93" bestFit="1" customWidth="1"/>
    <col min="4871" max="4892" width="4.140625" style="93"/>
    <col min="4893" max="4893" width="4.7109375" style="93" bestFit="1" customWidth="1"/>
    <col min="4894" max="4913" width="4.140625" style="93"/>
    <col min="4914" max="4914" width="4.140625" style="93" customWidth="1"/>
    <col min="4915" max="5120" width="4.140625" style="93"/>
    <col min="5121" max="5121" width="2.140625" style="93" customWidth="1"/>
    <col min="5122" max="5122" width="5.140625" style="93" customWidth="1"/>
    <col min="5123" max="5125" width="4.140625" style="93"/>
    <col min="5126" max="5126" width="4.42578125" style="93" bestFit="1" customWidth="1"/>
    <col min="5127" max="5148" width="4.140625" style="93"/>
    <col min="5149" max="5149" width="4.7109375" style="93" bestFit="1" customWidth="1"/>
    <col min="5150" max="5169" width="4.140625" style="93"/>
    <col min="5170" max="5170" width="4.140625" style="93" customWidth="1"/>
    <col min="5171" max="5376" width="4.140625" style="93"/>
    <col min="5377" max="5377" width="2.140625" style="93" customWidth="1"/>
    <col min="5378" max="5378" width="5.140625" style="93" customWidth="1"/>
    <col min="5379" max="5381" width="4.140625" style="93"/>
    <col min="5382" max="5382" width="4.42578125" style="93" bestFit="1" customWidth="1"/>
    <col min="5383" max="5404" width="4.140625" style="93"/>
    <col min="5405" max="5405" width="4.7109375" style="93" bestFit="1" customWidth="1"/>
    <col min="5406" max="5425" width="4.140625" style="93"/>
    <col min="5426" max="5426" width="4.140625" style="93" customWidth="1"/>
    <col min="5427" max="5632" width="4.140625" style="93"/>
    <col min="5633" max="5633" width="2.140625" style="93" customWidth="1"/>
    <col min="5634" max="5634" width="5.140625" style="93" customWidth="1"/>
    <col min="5635" max="5637" width="4.140625" style="93"/>
    <col min="5638" max="5638" width="4.42578125" style="93" bestFit="1" customWidth="1"/>
    <col min="5639" max="5660" width="4.140625" style="93"/>
    <col min="5661" max="5661" width="4.7109375" style="93" bestFit="1" customWidth="1"/>
    <col min="5662" max="5681" width="4.140625" style="93"/>
    <col min="5682" max="5682" width="4.140625" style="93" customWidth="1"/>
    <col min="5683" max="5888" width="4.140625" style="93"/>
    <col min="5889" max="5889" width="2.140625" style="93" customWidth="1"/>
    <col min="5890" max="5890" width="5.140625" style="93" customWidth="1"/>
    <col min="5891" max="5893" width="4.140625" style="93"/>
    <col min="5894" max="5894" width="4.42578125" style="93" bestFit="1" customWidth="1"/>
    <col min="5895" max="5916" width="4.140625" style="93"/>
    <col min="5917" max="5917" width="4.7109375" style="93" bestFit="1" customWidth="1"/>
    <col min="5918" max="5937" width="4.140625" style="93"/>
    <col min="5938" max="5938" width="4.140625" style="93" customWidth="1"/>
    <col min="5939" max="6144" width="4.140625" style="93"/>
    <col min="6145" max="6145" width="2.140625" style="93" customWidth="1"/>
    <col min="6146" max="6146" width="5.140625" style="93" customWidth="1"/>
    <col min="6147" max="6149" width="4.140625" style="93"/>
    <col min="6150" max="6150" width="4.42578125" style="93" bestFit="1" customWidth="1"/>
    <col min="6151" max="6172" width="4.140625" style="93"/>
    <col min="6173" max="6173" width="4.7109375" style="93" bestFit="1" customWidth="1"/>
    <col min="6174" max="6193" width="4.140625" style="93"/>
    <col min="6194" max="6194" width="4.140625" style="93" customWidth="1"/>
    <col min="6195" max="6400" width="4.140625" style="93"/>
    <col min="6401" max="6401" width="2.140625" style="93" customWidth="1"/>
    <col min="6402" max="6402" width="5.140625" style="93" customWidth="1"/>
    <col min="6403" max="6405" width="4.140625" style="93"/>
    <col min="6406" max="6406" width="4.42578125" style="93" bestFit="1" customWidth="1"/>
    <col min="6407" max="6428" width="4.140625" style="93"/>
    <col min="6429" max="6429" width="4.7109375" style="93" bestFit="1" customWidth="1"/>
    <col min="6430" max="6449" width="4.140625" style="93"/>
    <col min="6450" max="6450" width="4.140625" style="93" customWidth="1"/>
    <col min="6451" max="6656" width="4.140625" style="93"/>
    <col min="6657" max="6657" width="2.140625" style="93" customWidth="1"/>
    <col min="6658" max="6658" width="5.140625" style="93" customWidth="1"/>
    <col min="6659" max="6661" width="4.140625" style="93"/>
    <col min="6662" max="6662" width="4.42578125" style="93" bestFit="1" customWidth="1"/>
    <col min="6663" max="6684" width="4.140625" style="93"/>
    <col min="6685" max="6685" width="4.7109375" style="93" bestFit="1" customWidth="1"/>
    <col min="6686" max="6705" width="4.140625" style="93"/>
    <col min="6706" max="6706" width="4.140625" style="93" customWidth="1"/>
    <col min="6707" max="6912" width="4.140625" style="93"/>
    <col min="6913" max="6913" width="2.140625" style="93" customWidth="1"/>
    <col min="6914" max="6914" width="5.140625" style="93" customWidth="1"/>
    <col min="6915" max="6917" width="4.140625" style="93"/>
    <col min="6918" max="6918" width="4.42578125" style="93" bestFit="1" customWidth="1"/>
    <col min="6919" max="6940" width="4.140625" style="93"/>
    <col min="6941" max="6941" width="4.7109375" style="93" bestFit="1" customWidth="1"/>
    <col min="6942" max="6961" width="4.140625" style="93"/>
    <col min="6962" max="6962" width="4.140625" style="93" customWidth="1"/>
    <col min="6963" max="7168" width="4.140625" style="93"/>
    <col min="7169" max="7169" width="2.140625" style="93" customWidth="1"/>
    <col min="7170" max="7170" width="5.140625" style="93" customWidth="1"/>
    <col min="7171" max="7173" width="4.140625" style="93"/>
    <col min="7174" max="7174" width="4.42578125" style="93" bestFit="1" customWidth="1"/>
    <col min="7175" max="7196" width="4.140625" style="93"/>
    <col min="7197" max="7197" width="4.7109375" style="93" bestFit="1" customWidth="1"/>
    <col min="7198" max="7217" width="4.140625" style="93"/>
    <col min="7218" max="7218" width="4.140625" style="93" customWidth="1"/>
    <col min="7219" max="7424" width="4.140625" style="93"/>
    <col min="7425" max="7425" width="2.140625" style="93" customWidth="1"/>
    <col min="7426" max="7426" width="5.140625" style="93" customWidth="1"/>
    <col min="7427" max="7429" width="4.140625" style="93"/>
    <col min="7430" max="7430" width="4.42578125" style="93" bestFit="1" customWidth="1"/>
    <col min="7431" max="7452" width="4.140625" style="93"/>
    <col min="7453" max="7453" width="4.7109375" style="93" bestFit="1" customWidth="1"/>
    <col min="7454" max="7473" width="4.140625" style="93"/>
    <col min="7474" max="7474" width="4.140625" style="93" customWidth="1"/>
    <col min="7475" max="7680" width="4.140625" style="93"/>
    <col min="7681" max="7681" width="2.140625" style="93" customWidth="1"/>
    <col min="7682" max="7682" width="5.140625" style="93" customWidth="1"/>
    <col min="7683" max="7685" width="4.140625" style="93"/>
    <col min="7686" max="7686" width="4.42578125" style="93" bestFit="1" customWidth="1"/>
    <col min="7687" max="7708" width="4.140625" style="93"/>
    <col min="7709" max="7709" width="4.7109375" style="93" bestFit="1" customWidth="1"/>
    <col min="7710" max="7729" width="4.140625" style="93"/>
    <col min="7730" max="7730" width="4.140625" style="93" customWidth="1"/>
    <col min="7731" max="7936" width="4.140625" style="93"/>
    <col min="7937" max="7937" width="2.140625" style="93" customWidth="1"/>
    <col min="7938" max="7938" width="5.140625" style="93" customWidth="1"/>
    <col min="7939" max="7941" width="4.140625" style="93"/>
    <col min="7942" max="7942" width="4.42578125" style="93" bestFit="1" customWidth="1"/>
    <col min="7943" max="7964" width="4.140625" style="93"/>
    <col min="7965" max="7965" width="4.7109375" style="93" bestFit="1" customWidth="1"/>
    <col min="7966" max="7985" width="4.140625" style="93"/>
    <col min="7986" max="7986" width="4.140625" style="93" customWidth="1"/>
    <col min="7987" max="8192" width="4.140625" style="93"/>
    <col min="8193" max="8193" width="2.140625" style="93" customWidth="1"/>
    <col min="8194" max="8194" width="5.140625" style="93" customWidth="1"/>
    <col min="8195" max="8197" width="4.140625" style="93"/>
    <col min="8198" max="8198" width="4.42578125" style="93" bestFit="1" customWidth="1"/>
    <col min="8199" max="8220" width="4.140625" style="93"/>
    <col min="8221" max="8221" width="4.7109375" style="93" bestFit="1" customWidth="1"/>
    <col min="8222" max="8241" width="4.140625" style="93"/>
    <col min="8242" max="8242" width="4.140625" style="93" customWidth="1"/>
    <col min="8243" max="8448" width="4.140625" style="93"/>
    <col min="8449" max="8449" width="2.140625" style="93" customWidth="1"/>
    <col min="8450" max="8450" width="5.140625" style="93" customWidth="1"/>
    <col min="8451" max="8453" width="4.140625" style="93"/>
    <col min="8454" max="8454" width="4.42578125" style="93" bestFit="1" customWidth="1"/>
    <col min="8455" max="8476" width="4.140625" style="93"/>
    <col min="8477" max="8477" width="4.7109375" style="93" bestFit="1" customWidth="1"/>
    <col min="8478" max="8497" width="4.140625" style="93"/>
    <col min="8498" max="8498" width="4.140625" style="93" customWidth="1"/>
    <col min="8499" max="8704" width="4.140625" style="93"/>
    <col min="8705" max="8705" width="2.140625" style="93" customWidth="1"/>
    <col min="8706" max="8706" width="5.140625" style="93" customWidth="1"/>
    <col min="8707" max="8709" width="4.140625" style="93"/>
    <col min="8710" max="8710" width="4.42578125" style="93" bestFit="1" customWidth="1"/>
    <col min="8711" max="8732" width="4.140625" style="93"/>
    <col min="8733" max="8733" width="4.7109375" style="93" bestFit="1" customWidth="1"/>
    <col min="8734" max="8753" width="4.140625" style="93"/>
    <col min="8754" max="8754" width="4.140625" style="93" customWidth="1"/>
    <col min="8755" max="8960" width="4.140625" style="93"/>
    <col min="8961" max="8961" width="2.140625" style="93" customWidth="1"/>
    <col min="8962" max="8962" width="5.140625" style="93" customWidth="1"/>
    <col min="8963" max="8965" width="4.140625" style="93"/>
    <col min="8966" max="8966" width="4.42578125" style="93" bestFit="1" customWidth="1"/>
    <col min="8967" max="8988" width="4.140625" style="93"/>
    <col min="8989" max="8989" width="4.7109375" style="93" bestFit="1" customWidth="1"/>
    <col min="8990" max="9009" width="4.140625" style="93"/>
    <col min="9010" max="9010" width="4.140625" style="93" customWidth="1"/>
    <col min="9011" max="9216" width="4.140625" style="93"/>
    <col min="9217" max="9217" width="2.140625" style="93" customWidth="1"/>
    <col min="9218" max="9218" width="5.140625" style="93" customWidth="1"/>
    <col min="9219" max="9221" width="4.140625" style="93"/>
    <col min="9222" max="9222" width="4.42578125" style="93" bestFit="1" customWidth="1"/>
    <col min="9223" max="9244" width="4.140625" style="93"/>
    <col min="9245" max="9245" width="4.7109375" style="93" bestFit="1" customWidth="1"/>
    <col min="9246" max="9265" width="4.140625" style="93"/>
    <col min="9266" max="9266" width="4.140625" style="93" customWidth="1"/>
    <col min="9267" max="9472" width="4.140625" style="93"/>
    <col min="9473" max="9473" width="2.140625" style="93" customWidth="1"/>
    <col min="9474" max="9474" width="5.140625" style="93" customWidth="1"/>
    <col min="9475" max="9477" width="4.140625" style="93"/>
    <col min="9478" max="9478" width="4.42578125" style="93" bestFit="1" customWidth="1"/>
    <col min="9479" max="9500" width="4.140625" style="93"/>
    <col min="9501" max="9501" width="4.7109375" style="93" bestFit="1" customWidth="1"/>
    <col min="9502" max="9521" width="4.140625" style="93"/>
    <col min="9522" max="9522" width="4.140625" style="93" customWidth="1"/>
    <col min="9523" max="9728" width="4.140625" style="93"/>
    <col min="9729" max="9729" width="2.140625" style="93" customWidth="1"/>
    <col min="9730" max="9730" width="5.140625" style="93" customWidth="1"/>
    <col min="9731" max="9733" width="4.140625" style="93"/>
    <col min="9734" max="9734" width="4.42578125" style="93" bestFit="1" customWidth="1"/>
    <col min="9735" max="9756" width="4.140625" style="93"/>
    <col min="9757" max="9757" width="4.7109375" style="93" bestFit="1" customWidth="1"/>
    <col min="9758" max="9777" width="4.140625" style="93"/>
    <col min="9778" max="9778" width="4.140625" style="93" customWidth="1"/>
    <col min="9779" max="9984" width="4.140625" style="93"/>
    <col min="9985" max="9985" width="2.140625" style="93" customWidth="1"/>
    <col min="9986" max="9986" width="5.140625" style="93" customWidth="1"/>
    <col min="9987" max="9989" width="4.140625" style="93"/>
    <col min="9990" max="9990" width="4.42578125" style="93" bestFit="1" customWidth="1"/>
    <col min="9991" max="10012" width="4.140625" style="93"/>
    <col min="10013" max="10013" width="4.7109375" style="93" bestFit="1" customWidth="1"/>
    <col min="10014" max="10033" width="4.140625" style="93"/>
    <col min="10034" max="10034" width="4.140625" style="93" customWidth="1"/>
    <col min="10035" max="10240" width="4.140625" style="93"/>
    <col min="10241" max="10241" width="2.140625" style="93" customWidth="1"/>
    <col min="10242" max="10242" width="5.140625" style="93" customWidth="1"/>
    <col min="10243" max="10245" width="4.140625" style="93"/>
    <col min="10246" max="10246" width="4.42578125" style="93" bestFit="1" customWidth="1"/>
    <col min="10247" max="10268" width="4.140625" style="93"/>
    <col min="10269" max="10269" width="4.7109375" style="93" bestFit="1" customWidth="1"/>
    <col min="10270" max="10289" width="4.140625" style="93"/>
    <col min="10290" max="10290" width="4.140625" style="93" customWidth="1"/>
    <col min="10291" max="10496" width="4.140625" style="93"/>
    <col min="10497" max="10497" width="2.140625" style="93" customWidth="1"/>
    <col min="10498" max="10498" width="5.140625" style="93" customWidth="1"/>
    <col min="10499" max="10501" width="4.140625" style="93"/>
    <col min="10502" max="10502" width="4.42578125" style="93" bestFit="1" customWidth="1"/>
    <col min="10503" max="10524" width="4.140625" style="93"/>
    <col min="10525" max="10525" width="4.7109375" style="93" bestFit="1" customWidth="1"/>
    <col min="10526" max="10545" width="4.140625" style="93"/>
    <col min="10546" max="10546" width="4.140625" style="93" customWidth="1"/>
    <col min="10547" max="10752" width="4.140625" style="93"/>
    <col min="10753" max="10753" width="2.140625" style="93" customWidth="1"/>
    <col min="10754" max="10754" width="5.140625" style="93" customWidth="1"/>
    <col min="10755" max="10757" width="4.140625" style="93"/>
    <col min="10758" max="10758" width="4.42578125" style="93" bestFit="1" customWidth="1"/>
    <col min="10759" max="10780" width="4.140625" style="93"/>
    <col min="10781" max="10781" width="4.7109375" style="93" bestFit="1" customWidth="1"/>
    <col min="10782" max="10801" width="4.140625" style="93"/>
    <col min="10802" max="10802" width="4.140625" style="93" customWidth="1"/>
    <col min="10803" max="11008" width="4.140625" style="93"/>
    <col min="11009" max="11009" width="2.140625" style="93" customWidth="1"/>
    <col min="11010" max="11010" width="5.140625" style="93" customWidth="1"/>
    <col min="11011" max="11013" width="4.140625" style="93"/>
    <col min="11014" max="11014" width="4.42578125" style="93" bestFit="1" customWidth="1"/>
    <col min="11015" max="11036" width="4.140625" style="93"/>
    <col min="11037" max="11037" width="4.7109375" style="93" bestFit="1" customWidth="1"/>
    <col min="11038" max="11057" width="4.140625" style="93"/>
    <col min="11058" max="11058" width="4.140625" style="93" customWidth="1"/>
    <col min="11059" max="11264" width="4.140625" style="93"/>
    <col min="11265" max="11265" width="2.140625" style="93" customWidth="1"/>
    <col min="11266" max="11266" width="5.140625" style="93" customWidth="1"/>
    <col min="11267" max="11269" width="4.140625" style="93"/>
    <col min="11270" max="11270" width="4.42578125" style="93" bestFit="1" customWidth="1"/>
    <col min="11271" max="11292" width="4.140625" style="93"/>
    <col min="11293" max="11293" width="4.7109375" style="93" bestFit="1" customWidth="1"/>
    <col min="11294" max="11313" width="4.140625" style="93"/>
    <col min="11314" max="11314" width="4.140625" style="93" customWidth="1"/>
    <col min="11315" max="11520" width="4.140625" style="93"/>
    <col min="11521" max="11521" width="2.140625" style="93" customWidth="1"/>
    <col min="11522" max="11522" width="5.140625" style="93" customWidth="1"/>
    <col min="11523" max="11525" width="4.140625" style="93"/>
    <col min="11526" max="11526" width="4.42578125" style="93" bestFit="1" customWidth="1"/>
    <col min="11527" max="11548" width="4.140625" style="93"/>
    <col min="11549" max="11549" width="4.7109375" style="93" bestFit="1" customWidth="1"/>
    <col min="11550" max="11569" width="4.140625" style="93"/>
    <col min="11570" max="11570" width="4.140625" style="93" customWidth="1"/>
    <col min="11571" max="11776" width="4.140625" style="93"/>
    <col min="11777" max="11777" width="2.140625" style="93" customWidth="1"/>
    <col min="11778" max="11778" width="5.140625" style="93" customWidth="1"/>
    <col min="11779" max="11781" width="4.140625" style="93"/>
    <col min="11782" max="11782" width="4.42578125" style="93" bestFit="1" customWidth="1"/>
    <col min="11783" max="11804" width="4.140625" style="93"/>
    <col min="11805" max="11805" width="4.7109375" style="93" bestFit="1" customWidth="1"/>
    <col min="11806" max="11825" width="4.140625" style="93"/>
    <col min="11826" max="11826" width="4.140625" style="93" customWidth="1"/>
    <col min="11827" max="12032" width="4.140625" style="93"/>
    <col min="12033" max="12033" width="2.140625" style="93" customWidth="1"/>
    <col min="12034" max="12034" width="5.140625" style="93" customWidth="1"/>
    <col min="12035" max="12037" width="4.140625" style="93"/>
    <col min="12038" max="12038" width="4.42578125" style="93" bestFit="1" customWidth="1"/>
    <col min="12039" max="12060" width="4.140625" style="93"/>
    <col min="12061" max="12061" width="4.7109375" style="93" bestFit="1" customWidth="1"/>
    <col min="12062" max="12081" width="4.140625" style="93"/>
    <col min="12082" max="12082" width="4.140625" style="93" customWidth="1"/>
    <col min="12083" max="12288" width="4.140625" style="93"/>
    <col min="12289" max="12289" width="2.140625" style="93" customWidth="1"/>
    <col min="12290" max="12290" width="5.140625" style="93" customWidth="1"/>
    <col min="12291" max="12293" width="4.140625" style="93"/>
    <col min="12294" max="12294" width="4.42578125" style="93" bestFit="1" customWidth="1"/>
    <col min="12295" max="12316" width="4.140625" style="93"/>
    <col min="12317" max="12317" width="4.7109375" style="93" bestFit="1" customWidth="1"/>
    <col min="12318" max="12337" width="4.140625" style="93"/>
    <col min="12338" max="12338" width="4.140625" style="93" customWidth="1"/>
    <col min="12339" max="12544" width="4.140625" style="93"/>
    <col min="12545" max="12545" width="2.140625" style="93" customWidth="1"/>
    <col min="12546" max="12546" width="5.140625" style="93" customWidth="1"/>
    <col min="12547" max="12549" width="4.140625" style="93"/>
    <col min="12550" max="12550" width="4.42578125" style="93" bestFit="1" customWidth="1"/>
    <col min="12551" max="12572" width="4.140625" style="93"/>
    <col min="12573" max="12573" width="4.7109375" style="93" bestFit="1" customWidth="1"/>
    <col min="12574" max="12593" width="4.140625" style="93"/>
    <col min="12594" max="12594" width="4.140625" style="93" customWidth="1"/>
    <col min="12595" max="12800" width="4.140625" style="93"/>
    <col min="12801" max="12801" width="2.140625" style="93" customWidth="1"/>
    <col min="12802" max="12802" width="5.140625" style="93" customWidth="1"/>
    <col min="12803" max="12805" width="4.140625" style="93"/>
    <col min="12806" max="12806" width="4.42578125" style="93" bestFit="1" customWidth="1"/>
    <col min="12807" max="12828" width="4.140625" style="93"/>
    <col min="12829" max="12829" width="4.7109375" style="93" bestFit="1" customWidth="1"/>
    <col min="12830" max="12849" width="4.140625" style="93"/>
    <col min="12850" max="12850" width="4.140625" style="93" customWidth="1"/>
    <col min="12851" max="13056" width="4.140625" style="93"/>
    <col min="13057" max="13057" width="2.140625" style="93" customWidth="1"/>
    <col min="13058" max="13058" width="5.140625" style="93" customWidth="1"/>
    <col min="13059" max="13061" width="4.140625" style="93"/>
    <col min="13062" max="13062" width="4.42578125" style="93" bestFit="1" customWidth="1"/>
    <col min="13063" max="13084" width="4.140625" style="93"/>
    <col min="13085" max="13085" width="4.7109375" style="93" bestFit="1" customWidth="1"/>
    <col min="13086" max="13105" width="4.140625" style="93"/>
    <col min="13106" max="13106" width="4.140625" style="93" customWidth="1"/>
    <col min="13107" max="13312" width="4.140625" style="93"/>
    <col min="13313" max="13313" width="2.140625" style="93" customWidth="1"/>
    <col min="13314" max="13314" width="5.140625" style="93" customWidth="1"/>
    <col min="13315" max="13317" width="4.140625" style="93"/>
    <col min="13318" max="13318" width="4.42578125" style="93" bestFit="1" customWidth="1"/>
    <col min="13319" max="13340" width="4.140625" style="93"/>
    <col min="13341" max="13341" width="4.7109375" style="93" bestFit="1" customWidth="1"/>
    <col min="13342" max="13361" width="4.140625" style="93"/>
    <col min="13362" max="13362" width="4.140625" style="93" customWidth="1"/>
    <col min="13363" max="13568" width="4.140625" style="93"/>
    <col min="13569" max="13569" width="2.140625" style="93" customWidth="1"/>
    <col min="13570" max="13570" width="5.140625" style="93" customWidth="1"/>
    <col min="13571" max="13573" width="4.140625" style="93"/>
    <col min="13574" max="13574" width="4.42578125" style="93" bestFit="1" customWidth="1"/>
    <col min="13575" max="13596" width="4.140625" style="93"/>
    <col min="13597" max="13597" width="4.7109375" style="93" bestFit="1" customWidth="1"/>
    <col min="13598" max="13617" width="4.140625" style="93"/>
    <col min="13618" max="13618" width="4.140625" style="93" customWidth="1"/>
    <col min="13619" max="13824" width="4.140625" style="93"/>
    <col min="13825" max="13825" width="2.140625" style="93" customWidth="1"/>
    <col min="13826" max="13826" width="5.140625" style="93" customWidth="1"/>
    <col min="13827" max="13829" width="4.140625" style="93"/>
    <col min="13830" max="13830" width="4.42578125" style="93" bestFit="1" customWidth="1"/>
    <col min="13831" max="13852" width="4.140625" style="93"/>
    <col min="13853" max="13853" width="4.7109375" style="93" bestFit="1" customWidth="1"/>
    <col min="13854" max="13873" width="4.140625" style="93"/>
    <col min="13874" max="13874" width="4.140625" style="93" customWidth="1"/>
    <col min="13875" max="14080" width="4.140625" style="93"/>
    <col min="14081" max="14081" width="2.140625" style="93" customWidth="1"/>
    <col min="14082" max="14082" width="5.140625" style="93" customWidth="1"/>
    <col min="14083" max="14085" width="4.140625" style="93"/>
    <col min="14086" max="14086" width="4.42578125" style="93" bestFit="1" customWidth="1"/>
    <col min="14087" max="14108" width="4.140625" style="93"/>
    <col min="14109" max="14109" width="4.7109375" style="93" bestFit="1" customWidth="1"/>
    <col min="14110" max="14129" width="4.140625" style="93"/>
    <col min="14130" max="14130" width="4.140625" style="93" customWidth="1"/>
    <col min="14131" max="14336" width="4.140625" style="93"/>
    <col min="14337" max="14337" width="2.140625" style="93" customWidth="1"/>
    <col min="14338" max="14338" width="5.140625" style="93" customWidth="1"/>
    <col min="14339" max="14341" width="4.140625" style="93"/>
    <col min="14342" max="14342" width="4.42578125" style="93" bestFit="1" customWidth="1"/>
    <col min="14343" max="14364" width="4.140625" style="93"/>
    <col min="14365" max="14365" width="4.7109375" style="93" bestFit="1" customWidth="1"/>
    <col min="14366" max="14385" width="4.140625" style="93"/>
    <col min="14386" max="14386" width="4.140625" style="93" customWidth="1"/>
    <col min="14387" max="14592" width="4.140625" style="93"/>
    <col min="14593" max="14593" width="2.140625" style="93" customWidth="1"/>
    <col min="14594" max="14594" width="5.140625" style="93" customWidth="1"/>
    <col min="14595" max="14597" width="4.140625" style="93"/>
    <col min="14598" max="14598" width="4.42578125" style="93" bestFit="1" customWidth="1"/>
    <col min="14599" max="14620" width="4.140625" style="93"/>
    <col min="14621" max="14621" width="4.7109375" style="93" bestFit="1" customWidth="1"/>
    <col min="14622" max="14641" width="4.140625" style="93"/>
    <col min="14642" max="14642" width="4.140625" style="93" customWidth="1"/>
    <col min="14643" max="14848" width="4.140625" style="93"/>
    <col min="14849" max="14849" width="2.140625" style="93" customWidth="1"/>
    <col min="14850" max="14850" width="5.140625" style="93" customWidth="1"/>
    <col min="14851" max="14853" width="4.140625" style="93"/>
    <col min="14854" max="14854" width="4.42578125" style="93" bestFit="1" customWidth="1"/>
    <col min="14855" max="14876" width="4.140625" style="93"/>
    <col min="14877" max="14877" width="4.7109375" style="93" bestFit="1" customWidth="1"/>
    <col min="14878" max="14897" width="4.140625" style="93"/>
    <col min="14898" max="14898" width="4.140625" style="93" customWidth="1"/>
    <col min="14899" max="15104" width="4.140625" style="93"/>
    <col min="15105" max="15105" width="2.140625" style="93" customWidth="1"/>
    <col min="15106" max="15106" width="5.140625" style="93" customWidth="1"/>
    <col min="15107" max="15109" width="4.140625" style="93"/>
    <col min="15110" max="15110" width="4.42578125" style="93" bestFit="1" customWidth="1"/>
    <col min="15111" max="15132" width="4.140625" style="93"/>
    <col min="15133" max="15133" width="4.7109375" style="93" bestFit="1" customWidth="1"/>
    <col min="15134" max="15153" width="4.140625" style="93"/>
    <col min="15154" max="15154" width="4.140625" style="93" customWidth="1"/>
    <col min="15155" max="15360" width="4.140625" style="93"/>
    <col min="15361" max="15361" width="2.140625" style="93" customWidth="1"/>
    <col min="15362" max="15362" width="5.140625" style="93" customWidth="1"/>
    <col min="15363" max="15365" width="4.140625" style="93"/>
    <col min="15366" max="15366" width="4.42578125" style="93" bestFit="1" customWidth="1"/>
    <col min="15367" max="15388" width="4.140625" style="93"/>
    <col min="15389" max="15389" width="4.7109375" style="93" bestFit="1" customWidth="1"/>
    <col min="15390" max="15409" width="4.140625" style="93"/>
    <col min="15410" max="15410" width="4.140625" style="93" customWidth="1"/>
    <col min="15411" max="15616" width="4.140625" style="93"/>
    <col min="15617" max="15617" width="2.140625" style="93" customWidth="1"/>
    <col min="15618" max="15618" width="5.140625" style="93" customWidth="1"/>
    <col min="15619" max="15621" width="4.140625" style="93"/>
    <col min="15622" max="15622" width="4.42578125" style="93" bestFit="1" customWidth="1"/>
    <col min="15623" max="15644" width="4.140625" style="93"/>
    <col min="15645" max="15645" width="4.7109375" style="93" bestFit="1" customWidth="1"/>
    <col min="15646" max="15665" width="4.140625" style="93"/>
    <col min="15666" max="15666" width="4.140625" style="93" customWidth="1"/>
    <col min="15667" max="15872" width="4.140625" style="93"/>
    <col min="15873" max="15873" width="2.140625" style="93" customWidth="1"/>
    <col min="15874" max="15874" width="5.140625" style="93" customWidth="1"/>
    <col min="15875" max="15877" width="4.140625" style="93"/>
    <col min="15878" max="15878" width="4.42578125" style="93" bestFit="1" customWidth="1"/>
    <col min="15879" max="15900" width="4.140625" style="93"/>
    <col min="15901" max="15901" width="4.7109375" style="93" bestFit="1" customWidth="1"/>
    <col min="15902" max="15921" width="4.140625" style="93"/>
    <col min="15922" max="15922" width="4.140625" style="93" customWidth="1"/>
    <col min="15923" max="16128" width="4.140625" style="93"/>
    <col min="16129" max="16129" width="2.140625" style="93" customWidth="1"/>
    <col min="16130" max="16130" width="5.140625" style="93" customWidth="1"/>
    <col min="16131" max="16133" width="4.140625" style="93"/>
    <col min="16134" max="16134" width="4.42578125" style="93" bestFit="1" customWidth="1"/>
    <col min="16135" max="16156" width="4.140625" style="93"/>
    <col min="16157" max="16157" width="4.7109375" style="93" bestFit="1" customWidth="1"/>
    <col min="16158" max="16177" width="4.140625" style="93"/>
    <col min="16178" max="16178" width="4.140625" style="93" customWidth="1"/>
    <col min="16179" max="16384" width="4.140625" style="93"/>
  </cols>
  <sheetData>
    <row r="1" spans="1:55" ht="39.9" customHeight="1" x14ac:dyDescent="0.15">
      <c r="A1" s="92"/>
      <c r="I1" s="243" t="s">
        <v>41</v>
      </c>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V1" s="94"/>
      <c r="AW1" s="94"/>
    </row>
    <row r="2" spans="1:55" s="95" customFormat="1" ht="35.1" customHeight="1" x14ac:dyDescent="0.35">
      <c r="B2" s="96"/>
      <c r="C2" s="96"/>
      <c r="D2" s="96"/>
      <c r="E2" s="96"/>
      <c r="F2" s="96"/>
      <c r="G2" s="96"/>
      <c r="H2" s="96"/>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X2" s="97"/>
    </row>
    <row r="3" spans="1:55" ht="27.9" customHeight="1" x14ac:dyDescent="0.15">
      <c r="B3" s="98"/>
      <c r="C3" s="98"/>
      <c r="T3" s="383"/>
      <c r="U3" s="383"/>
      <c r="V3" s="383"/>
      <c r="W3" s="99" t="s">
        <v>42</v>
      </c>
      <c r="X3" s="383"/>
      <c r="Y3" s="383"/>
      <c r="Z3" s="100" t="s">
        <v>43</v>
      </c>
      <c r="AA3" s="383"/>
      <c r="AB3" s="383"/>
      <c r="AC3" s="100" t="s">
        <v>44</v>
      </c>
      <c r="AF3" s="101"/>
      <c r="AG3" s="101"/>
      <c r="AK3" s="102"/>
      <c r="AL3" s="102"/>
      <c r="AM3" s="102"/>
      <c r="AN3" s="102"/>
      <c r="AO3" s="102"/>
      <c r="AP3" s="102"/>
      <c r="AQ3" s="102"/>
      <c r="AR3" s="233" t="s">
        <v>81</v>
      </c>
      <c r="AS3" s="233"/>
      <c r="AT3" s="233"/>
      <c r="AU3" s="233"/>
      <c r="AV3" s="233"/>
      <c r="AW3" s="233"/>
      <c r="AX3" s="233" t="s">
        <v>83</v>
      </c>
      <c r="AY3" s="233"/>
      <c r="AZ3" s="233"/>
      <c r="BA3" s="233"/>
      <c r="BB3" s="233"/>
      <c r="BC3" s="233"/>
    </row>
    <row r="4" spans="1:55" ht="18" customHeight="1" x14ac:dyDescent="0.15">
      <c r="AE4" s="100"/>
      <c r="AF4" s="101"/>
      <c r="AG4" s="101"/>
      <c r="AK4" s="102"/>
      <c r="AL4" s="102"/>
      <c r="AM4" s="102"/>
      <c r="AN4" s="102"/>
      <c r="AO4" s="102"/>
      <c r="AP4" s="102"/>
      <c r="AQ4" s="102"/>
      <c r="AR4" s="234" t="s">
        <v>45</v>
      </c>
      <c r="AS4" s="234"/>
      <c r="AT4" s="234"/>
      <c r="AU4" s="234"/>
      <c r="AV4" s="234"/>
      <c r="AW4" s="234"/>
    </row>
    <row r="5" spans="1:55" ht="20.25" customHeight="1" x14ac:dyDescent="0.15">
      <c r="B5" s="344" t="s">
        <v>46</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F5" s="348" t="s">
        <v>47</v>
      </c>
      <c r="AG5" s="349"/>
      <c r="AH5" s="349"/>
      <c r="AI5" s="349"/>
      <c r="AJ5" s="350"/>
      <c r="AK5" s="400"/>
      <c r="AL5" s="400"/>
      <c r="AM5" s="400"/>
      <c r="AN5" s="400"/>
      <c r="AO5" s="400"/>
      <c r="AP5" s="400"/>
      <c r="AQ5" s="400"/>
      <c r="AR5" s="400"/>
      <c r="AS5" s="400"/>
      <c r="AT5" s="400"/>
      <c r="AU5" s="400"/>
      <c r="AV5" s="400"/>
      <c r="AW5" s="401"/>
    </row>
    <row r="6" spans="1:55" ht="20.25" customHeight="1" x14ac:dyDescent="0.15">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F6" s="348" t="s">
        <v>74</v>
      </c>
      <c r="AG6" s="349"/>
      <c r="AH6" s="349"/>
      <c r="AI6" s="349"/>
      <c r="AJ6" s="350"/>
      <c r="AK6" s="139" t="s">
        <v>75</v>
      </c>
      <c r="AL6" s="384"/>
      <c r="AM6" s="384"/>
      <c r="AN6" s="384"/>
      <c r="AO6" s="384"/>
      <c r="AP6" s="384"/>
      <c r="AQ6" s="384"/>
      <c r="AR6" s="385"/>
      <c r="AS6" s="354" t="s">
        <v>80</v>
      </c>
      <c r="AT6" s="355"/>
      <c r="AU6" s="355"/>
      <c r="AV6" s="386"/>
      <c r="AW6" s="387"/>
    </row>
    <row r="7" spans="1:55" ht="20.25" customHeight="1" x14ac:dyDescent="0.15">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F7" s="388" t="s">
        <v>48</v>
      </c>
      <c r="AG7" s="389"/>
      <c r="AH7" s="389"/>
      <c r="AI7" s="389"/>
      <c r="AJ7" s="390"/>
      <c r="AK7" s="402"/>
      <c r="AL7" s="399"/>
      <c r="AM7" s="399"/>
      <c r="AN7" s="399"/>
      <c r="AO7" s="399"/>
      <c r="AP7" s="399"/>
      <c r="AQ7" s="399"/>
      <c r="AR7" s="399"/>
      <c r="AS7" s="399"/>
      <c r="AT7" s="399"/>
      <c r="AU7" s="399"/>
      <c r="AV7" s="399"/>
      <c r="AW7" s="140"/>
    </row>
    <row r="8" spans="1:55" ht="20.25" customHeight="1" x14ac:dyDescent="0.15">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F8" s="388"/>
      <c r="AG8" s="389"/>
      <c r="AH8" s="389"/>
      <c r="AI8" s="389"/>
      <c r="AJ8" s="390"/>
      <c r="AK8" s="398"/>
      <c r="AL8" s="399"/>
      <c r="AM8" s="399"/>
      <c r="AN8" s="399"/>
      <c r="AO8" s="399"/>
      <c r="AP8" s="399"/>
      <c r="AQ8" s="399"/>
      <c r="AR8" s="399"/>
      <c r="AS8" s="399"/>
      <c r="AT8" s="399"/>
      <c r="AU8" s="399"/>
      <c r="AV8" s="399"/>
      <c r="AW8" s="140"/>
    </row>
    <row r="9" spans="1:55" ht="20.25" customHeight="1" x14ac:dyDescent="0.15">
      <c r="B9" s="324" t="s">
        <v>49</v>
      </c>
      <c r="C9" s="325"/>
      <c r="D9" s="325"/>
      <c r="E9" s="325"/>
      <c r="F9" s="326"/>
      <c r="G9" s="366"/>
      <c r="H9" s="367"/>
      <c r="I9" s="367"/>
      <c r="J9" s="367"/>
      <c r="K9" s="367"/>
      <c r="L9" s="367"/>
      <c r="M9" s="367"/>
      <c r="N9" s="367"/>
      <c r="O9" s="367"/>
      <c r="P9" s="367"/>
      <c r="Q9" s="367"/>
      <c r="R9" s="367"/>
      <c r="S9" s="367"/>
      <c r="T9" s="367"/>
      <c r="U9" s="367"/>
      <c r="V9" s="367"/>
      <c r="W9" s="367"/>
      <c r="X9" s="367"/>
      <c r="Y9" s="367"/>
      <c r="Z9" s="367"/>
      <c r="AA9" s="367"/>
      <c r="AB9" s="367"/>
      <c r="AC9" s="367"/>
      <c r="AD9" s="368"/>
      <c r="AF9" s="388" t="s">
        <v>50</v>
      </c>
      <c r="AG9" s="389"/>
      <c r="AH9" s="389"/>
      <c r="AI9" s="389"/>
      <c r="AJ9" s="390"/>
      <c r="AK9" s="398"/>
      <c r="AL9" s="399"/>
      <c r="AM9" s="399"/>
      <c r="AN9" s="399"/>
      <c r="AO9" s="399"/>
      <c r="AP9" s="399"/>
      <c r="AQ9" s="399"/>
      <c r="AR9" s="399"/>
      <c r="AS9" s="399"/>
      <c r="AT9" s="399"/>
      <c r="AU9" s="399"/>
      <c r="AV9" s="399"/>
      <c r="AW9" s="140"/>
    </row>
    <row r="10" spans="1:55" ht="20.25" customHeight="1" x14ac:dyDescent="0.15">
      <c r="B10" s="324" t="s">
        <v>51</v>
      </c>
      <c r="C10" s="325"/>
      <c r="D10" s="325"/>
      <c r="E10" s="325"/>
      <c r="F10" s="326"/>
      <c r="G10" s="366"/>
      <c r="H10" s="367"/>
      <c r="I10" s="367"/>
      <c r="J10" s="367"/>
      <c r="K10" s="367"/>
      <c r="L10" s="367"/>
      <c r="M10" s="367"/>
      <c r="N10" s="367"/>
      <c r="O10" s="367"/>
      <c r="P10" s="367"/>
      <c r="Q10" s="367"/>
      <c r="R10" s="367"/>
      <c r="S10" s="367"/>
      <c r="T10" s="367"/>
      <c r="U10" s="367"/>
      <c r="V10" s="367"/>
      <c r="W10" s="367"/>
      <c r="X10" s="367"/>
      <c r="Y10" s="367"/>
      <c r="Z10" s="367"/>
      <c r="AA10" s="367"/>
      <c r="AB10" s="367"/>
      <c r="AC10" s="367"/>
      <c r="AD10" s="368"/>
      <c r="AF10" s="388"/>
      <c r="AG10" s="389"/>
      <c r="AH10" s="389"/>
      <c r="AI10" s="389"/>
      <c r="AJ10" s="390"/>
      <c r="AK10" s="398"/>
      <c r="AL10" s="399"/>
      <c r="AM10" s="399"/>
      <c r="AN10" s="399"/>
      <c r="AO10" s="399"/>
      <c r="AP10" s="399"/>
      <c r="AQ10" s="399"/>
      <c r="AR10" s="399"/>
      <c r="AS10" s="399"/>
      <c r="AT10" s="399"/>
      <c r="AU10" s="399"/>
      <c r="AV10" s="399"/>
      <c r="AW10" s="140"/>
    </row>
    <row r="11" spans="1:55" ht="20.25" customHeight="1" x14ac:dyDescent="0.15">
      <c r="B11" s="324" t="s">
        <v>52</v>
      </c>
      <c r="C11" s="325"/>
      <c r="D11" s="325"/>
      <c r="E11" s="325"/>
      <c r="F11" s="326"/>
      <c r="G11" s="366"/>
      <c r="H11" s="367"/>
      <c r="I11" s="367"/>
      <c r="J11" s="367"/>
      <c r="K11" s="367"/>
      <c r="L11" s="367"/>
      <c r="M11" s="367"/>
      <c r="N11" s="367"/>
      <c r="O11" s="367"/>
      <c r="P11" s="367"/>
      <c r="Q11" s="367"/>
      <c r="R11" s="367"/>
      <c r="S11" s="367"/>
      <c r="T11" s="367"/>
      <c r="U11" s="367"/>
      <c r="V11" s="367"/>
      <c r="W11" s="367"/>
      <c r="X11" s="367"/>
      <c r="Y11" s="367"/>
      <c r="Z11" s="367"/>
      <c r="AA11" s="367"/>
      <c r="AB11" s="367"/>
      <c r="AC11" s="367"/>
      <c r="AD11" s="368"/>
      <c r="AF11" s="388" t="s">
        <v>53</v>
      </c>
      <c r="AG11" s="389"/>
      <c r="AH11" s="389"/>
      <c r="AI11" s="389"/>
      <c r="AJ11" s="390"/>
      <c r="AK11" s="391"/>
      <c r="AL11" s="392"/>
      <c r="AM11" s="392"/>
      <c r="AN11" s="392"/>
      <c r="AO11" s="392"/>
      <c r="AP11" s="392"/>
      <c r="AQ11" s="392"/>
      <c r="AR11" s="392"/>
      <c r="AS11" s="392"/>
      <c r="AT11" s="392"/>
      <c r="AU11" s="392"/>
      <c r="AV11" s="392"/>
      <c r="AW11" s="140"/>
    </row>
    <row r="12" spans="1:55" ht="20.25" customHeight="1" x14ac:dyDescent="0.15">
      <c r="B12" s="324" t="s">
        <v>54</v>
      </c>
      <c r="C12" s="325"/>
      <c r="D12" s="325"/>
      <c r="E12" s="325"/>
      <c r="F12" s="326"/>
      <c r="G12" s="371"/>
      <c r="H12" s="372"/>
      <c r="I12" s="372"/>
      <c r="J12" s="372"/>
      <c r="K12" s="372"/>
      <c r="L12" s="372"/>
      <c r="M12" s="372"/>
      <c r="N12" s="372"/>
      <c r="O12" s="372"/>
      <c r="P12" s="372"/>
      <c r="Q12" s="372"/>
      <c r="R12" s="372"/>
      <c r="S12" s="372"/>
      <c r="T12" s="372"/>
      <c r="U12" s="372"/>
      <c r="V12" s="372"/>
      <c r="W12" s="372"/>
      <c r="X12" s="372"/>
      <c r="Y12" s="372"/>
      <c r="Z12" s="372"/>
      <c r="AA12" s="372"/>
      <c r="AB12" s="372"/>
      <c r="AC12" s="372"/>
      <c r="AD12" s="373"/>
      <c r="AF12" s="393" t="s">
        <v>55</v>
      </c>
      <c r="AG12" s="394"/>
      <c r="AH12" s="394"/>
      <c r="AI12" s="394"/>
      <c r="AJ12" s="395"/>
      <c r="AK12" s="396"/>
      <c r="AL12" s="397"/>
      <c r="AM12" s="397"/>
      <c r="AN12" s="397"/>
      <c r="AO12" s="397"/>
      <c r="AP12" s="397"/>
      <c r="AQ12" s="397"/>
      <c r="AR12" s="397"/>
      <c r="AS12" s="397"/>
      <c r="AT12" s="397"/>
      <c r="AU12" s="397"/>
      <c r="AV12" s="397"/>
      <c r="AW12" s="141"/>
    </row>
    <row r="13" spans="1:55" ht="9.9" customHeight="1" x14ac:dyDescent="0.15">
      <c r="AF13" s="103"/>
      <c r="AG13" s="103"/>
      <c r="AH13" s="103"/>
      <c r="AI13" s="103"/>
      <c r="AJ13" s="103"/>
      <c r="AK13" s="104"/>
      <c r="AL13" s="104"/>
      <c r="AM13" s="104"/>
      <c r="AN13" s="104"/>
      <c r="AO13" s="104"/>
      <c r="AP13" s="104"/>
      <c r="AQ13" s="104"/>
      <c r="AR13" s="104"/>
      <c r="AS13" s="104"/>
      <c r="AT13" s="104"/>
      <c r="AU13" s="104"/>
      <c r="AV13" s="105"/>
      <c r="AW13" s="105"/>
    </row>
    <row r="14" spans="1:55" ht="27.9" customHeight="1" x14ac:dyDescent="0.15">
      <c r="B14" s="240" t="s">
        <v>78</v>
      </c>
      <c r="C14" s="241"/>
      <c r="D14" s="240" t="s">
        <v>56</v>
      </c>
      <c r="E14" s="242"/>
      <c r="F14" s="242"/>
      <c r="G14" s="242"/>
      <c r="H14" s="242"/>
      <c r="I14" s="242"/>
      <c r="J14" s="242"/>
      <c r="K14" s="242"/>
      <c r="L14" s="242"/>
      <c r="M14" s="242"/>
      <c r="N14" s="242"/>
      <c r="O14" s="242"/>
      <c r="P14" s="241"/>
      <c r="Q14" s="318" t="s">
        <v>57</v>
      </c>
      <c r="R14" s="319"/>
      <c r="S14" s="319"/>
      <c r="T14" s="319"/>
      <c r="U14" s="319"/>
      <c r="V14" s="318" t="s">
        <v>58</v>
      </c>
      <c r="W14" s="319"/>
      <c r="X14" s="319"/>
      <c r="Y14" s="319"/>
      <c r="Z14" s="319"/>
      <c r="AA14" s="318" t="s">
        <v>59</v>
      </c>
      <c r="AB14" s="319"/>
      <c r="AC14" s="319"/>
      <c r="AD14" s="319"/>
      <c r="AE14" s="319"/>
      <c r="AF14" s="318" t="s">
        <v>60</v>
      </c>
      <c r="AG14" s="319"/>
      <c r="AH14" s="319"/>
      <c r="AI14" s="319"/>
      <c r="AJ14" s="320"/>
      <c r="AK14" s="104"/>
      <c r="AL14" s="104"/>
      <c r="AM14" s="104"/>
      <c r="AN14" s="104"/>
      <c r="AO14" s="104"/>
      <c r="AP14" s="104"/>
      <c r="AQ14" s="104"/>
      <c r="AR14" s="104"/>
      <c r="AS14" s="104"/>
      <c r="AT14" s="104"/>
      <c r="AU14" s="104"/>
      <c r="AV14" s="105"/>
      <c r="AW14" s="105"/>
    </row>
    <row r="15" spans="1:55" ht="27.9" customHeight="1" x14ac:dyDescent="0.15">
      <c r="B15" s="259"/>
      <c r="C15" s="259"/>
      <c r="D15" s="260"/>
      <c r="E15" s="260"/>
      <c r="F15" s="260"/>
      <c r="G15" s="260"/>
      <c r="H15" s="260"/>
      <c r="I15" s="260"/>
      <c r="J15" s="260"/>
      <c r="K15" s="260"/>
      <c r="L15" s="260"/>
      <c r="M15" s="260"/>
      <c r="N15" s="260"/>
      <c r="O15" s="260"/>
      <c r="P15" s="260"/>
      <c r="Q15" s="298"/>
      <c r="R15" s="299"/>
      <c r="S15" s="299"/>
      <c r="T15" s="299"/>
      <c r="U15" s="299"/>
      <c r="V15" s="321" t="str">
        <f>IF((AA15+AF15)=0,"",AA15+AF15)</f>
        <v/>
      </c>
      <c r="W15" s="322"/>
      <c r="X15" s="322"/>
      <c r="Y15" s="322"/>
      <c r="Z15" s="323"/>
      <c r="AA15" s="298"/>
      <c r="AB15" s="299"/>
      <c r="AC15" s="299"/>
      <c r="AD15" s="299"/>
      <c r="AE15" s="299"/>
      <c r="AF15" s="360"/>
      <c r="AG15" s="361"/>
      <c r="AH15" s="361"/>
      <c r="AI15" s="361"/>
      <c r="AJ15" s="362"/>
    </row>
    <row r="16" spans="1:55" ht="27.9" customHeight="1" x14ac:dyDescent="0.15">
      <c r="B16" s="259"/>
      <c r="C16" s="259"/>
      <c r="D16" s="260"/>
      <c r="E16" s="260"/>
      <c r="F16" s="260"/>
      <c r="G16" s="260"/>
      <c r="H16" s="260"/>
      <c r="I16" s="260"/>
      <c r="J16" s="260"/>
      <c r="K16" s="260"/>
      <c r="L16" s="260"/>
      <c r="M16" s="260"/>
      <c r="N16" s="260"/>
      <c r="O16" s="260"/>
      <c r="P16" s="260"/>
      <c r="Q16" s="298"/>
      <c r="R16" s="299"/>
      <c r="S16" s="299"/>
      <c r="T16" s="299"/>
      <c r="U16" s="299"/>
      <c r="V16" s="321" t="str">
        <f>IF((AA16+AF16)=0,"",AA16+AF16)</f>
        <v/>
      </c>
      <c r="W16" s="322"/>
      <c r="X16" s="322"/>
      <c r="Y16" s="322"/>
      <c r="Z16" s="323"/>
      <c r="AA16" s="298"/>
      <c r="AB16" s="299"/>
      <c r="AC16" s="299"/>
      <c r="AD16" s="299"/>
      <c r="AE16" s="299"/>
      <c r="AF16" s="360"/>
      <c r="AG16" s="361"/>
      <c r="AH16" s="361"/>
      <c r="AI16" s="361"/>
      <c r="AJ16" s="362"/>
    </row>
    <row r="17" spans="2:45" ht="27.9" customHeight="1" x14ac:dyDescent="0.15">
      <c r="B17" s="259"/>
      <c r="C17" s="259"/>
      <c r="D17" s="260"/>
      <c r="E17" s="260"/>
      <c r="F17" s="260"/>
      <c r="G17" s="260"/>
      <c r="H17" s="260"/>
      <c r="I17" s="260"/>
      <c r="J17" s="260"/>
      <c r="K17" s="260"/>
      <c r="L17" s="260"/>
      <c r="M17" s="260"/>
      <c r="N17" s="260"/>
      <c r="O17" s="260"/>
      <c r="P17" s="260"/>
      <c r="Q17" s="298"/>
      <c r="R17" s="299"/>
      <c r="S17" s="299"/>
      <c r="T17" s="299"/>
      <c r="U17" s="299"/>
      <c r="V17" s="321" t="str">
        <f>IF((AA17+AF17)=0,"",AA17+AF17)</f>
        <v/>
      </c>
      <c r="W17" s="322"/>
      <c r="X17" s="322"/>
      <c r="Y17" s="322"/>
      <c r="Z17" s="323"/>
      <c r="AA17" s="298"/>
      <c r="AB17" s="299"/>
      <c r="AC17" s="299"/>
      <c r="AD17" s="299"/>
      <c r="AE17" s="299"/>
      <c r="AF17" s="360"/>
      <c r="AG17" s="361"/>
      <c r="AH17" s="361"/>
      <c r="AI17" s="361"/>
      <c r="AJ17" s="362"/>
    </row>
    <row r="18" spans="2:45" ht="27.9" customHeight="1" x14ac:dyDescent="0.15">
      <c r="B18" s="259"/>
      <c r="C18" s="259"/>
      <c r="D18" s="260"/>
      <c r="E18" s="260"/>
      <c r="F18" s="260"/>
      <c r="G18" s="260"/>
      <c r="H18" s="260"/>
      <c r="I18" s="260"/>
      <c r="J18" s="260"/>
      <c r="K18" s="260"/>
      <c r="L18" s="260"/>
      <c r="M18" s="260"/>
      <c r="N18" s="260"/>
      <c r="O18" s="260"/>
      <c r="P18" s="260"/>
      <c r="Q18" s="298"/>
      <c r="R18" s="299"/>
      <c r="S18" s="299"/>
      <c r="T18" s="299"/>
      <c r="U18" s="299"/>
      <c r="V18" s="321" t="str">
        <f t="shared" ref="V18:V24" si="0">IF((AA18+AF18)=0,"",AA18+AF18)</f>
        <v/>
      </c>
      <c r="W18" s="322"/>
      <c r="X18" s="322"/>
      <c r="Y18" s="322"/>
      <c r="Z18" s="323"/>
      <c r="AA18" s="298"/>
      <c r="AB18" s="299"/>
      <c r="AC18" s="299"/>
      <c r="AD18" s="299"/>
      <c r="AE18" s="299"/>
      <c r="AF18" s="360"/>
      <c r="AG18" s="361"/>
      <c r="AH18" s="361"/>
      <c r="AI18" s="361"/>
      <c r="AJ18" s="362"/>
    </row>
    <row r="19" spans="2:45" ht="27.9" customHeight="1" x14ac:dyDescent="0.15">
      <c r="B19" s="259"/>
      <c r="C19" s="259"/>
      <c r="D19" s="260"/>
      <c r="E19" s="260"/>
      <c r="F19" s="260"/>
      <c r="G19" s="260"/>
      <c r="H19" s="260"/>
      <c r="I19" s="260"/>
      <c r="J19" s="260"/>
      <c r="K19" s="260"/>
      <c r="L19" s="260"/>
      <c r="M19" s="260"/>
      <c r="N19" s="260"/>
      <c r="O19" s="260"/>
      <c r="P19" s="260"/>
      <c r="Q19" s="298"/>
      <c r="R19" s="299"/>
      <c r="S19" s="299"/>
      <c r="T19" s="299"/>
      <c r="U19" s="299"/>
      <c r="V19" s="321" t="str">
        <f t="shared" si="0"/>
        <v/>
      </c>
      <c r="W19" s="322"/>
      <c r="X19" s="322"/>
      <c r="Y19" s="322"/>
      <c r="Z19" s="323"/>
      <c r="AA19" s="298"/>
      <c r="AB19" s="299"/>
      <c r="AC19" s="299"/>
      <c r="AD19" s="299"/>
      <c r="AE19" s="299"/>
      <c r="AF19" s="360"/>
      <c r="AG19" s="361"/>
      <c r="AH19" s="361"/>
      <c r="AI19" s="361"/>
      <c r="AJ19" s="362"/>
    </row>
    <row r="20" spans="2:45" ht="27.9" customHeight="1" x14ac:dyDescent="0.15">
      <c r="B20" s="259"/>
      <c r="C20" s="259"/>
      <c r="D20" s="260"/>
      <c r="E20" s="260"/>
      <c r="F20" s="260"/>
      <c r="G20" s="260"/>
      <c r="H20" s="260"/>
      <c r="I20" s="260"/>
      <c r="J20" s="260"/>
      <c r="K20" s="260"/>
      <c r="L20" s="260"/>
      <c r="M20" s="260"/>
      <c r="N20" s="260"/>
      <c r="O20" s="260"/>
      <c r="P20" s="260"/>
      <c r="Q20" s="298"/>
      <c r="R20" s="299"/>
      <c r="S20" s="299"/>
      <c r="T20" s="299"/>
      <c r="U20" s="299"/>
      <c r="V20" s="321" t="str">
        <f t="shared" si="0"/>
        <v/>
      </c>
      <c r="W20" s="322"/>
      <c r="X20" s="322"/>
      <c r="Y20" s="322"/>
      <c r="Z20" s="323"/>
      <c r="AA20" s="298"/>
      <c r="AB20" s="299"/>
      <c r="AC20" s="299"/>
      <c r="AD20" s="299"/>
      <c r="AE20" s="299"/>
      <c r="AF20" s="360"/>
      <c r="AG20" s="361"/>
      <c r="AH20" s="361"/>
      <c r="AI20" s="361"/>
      <c r="AJ20" s="362"/>
    </row>
    <row r="21" spans="2:45" ht="27.9" customHeight="1" x14ac:dyDescent="0.15">
      <c r="B21" s="259"/>
      <c r="C21" s="259"/>
      <c r="D21" s="260"/>
      <c r="E21" s="260"/>
      <c r="F21" s="260"/>
      <c r="G21" s="260"/>
      <c r="H21" s="260"/>
      <c r="I21" s="260"/>
      <c r="J21" s="260"/>
      <c r="K21" s="260"/>
      <c r="L21" s="260"/>
      <c r="M21" s="260"/>
      <c r="N21" s="260"/>
      <c r="O21" s="260"/>
      <c r="P21" s="260"/>
      <c r="Q21" s="298"/>
      <c r="R21" s="299"/>
      <c r="S21" s="299"/>
      <c r="T21" s="299"/>
      <c r="U21" s="299"/>
      <c r="V21" s="321" t="str">
        <f t="shared" si="0"/>
        <v/>
      </c>
      <c r="W21" s="322"/>
      <c r="X21" s="322"/>
      <c r="Y21" s="322"/>
      <c r="Z21" s="323"/>
      <c r="AA21" s="298"/>
      <c r="AB21" s="299"/>
      <c r="AC21" s="299"/>
      <c r="AD21" s="299"/>
      <c r="AE21" s="299"/>
      <c r="AF21" s="360"/>
      <c r="AG21" s="361"/>
      <c r="AH21" s="361"/>
      <c r="AI21" s="361"/>
      <c r="AJ21" s="362"/>
    </row>
    <row r="22" spans="2:45" ht="27.9" customHeight="1" x14ac:dyDescent="0.15">
      <c r="B22" s="259"/>
      <c r="C22" s="259"/>
      <c r="D22" s="260"/>
      <c r="E22" s="260"/>
      <c r="F22" s="260"/>
      <c r="G22" s="260"/>
      <c r="H22" s="260"/>
      <c r="I22" s="260"/>
      <c r="J22" s="260"/>
      <c r="K22" s="260"/>
      <c r="L22" s="260"/>
      <c r="M22" s="260"/>
      <c r="N22" s="260"/>
      <c r="O22" s="260"/>
      <c r="P22" s="260"/>
      <c r="Q22" s="298"/>
      <c r="R22" s="299"/>
      <c r="S22" s="299"/>
      <c r="T22" s="299"/>
      <c r="U22" s="299"/>
      <c r="V22" s="321" t="str">
        <f t="shared" si="0"/>
        <v/>
      </c>
      <c r="W22" s="322"/>
      <c r="X22" s="322"/>
      <c r="Y22" s="322"/>
      <c r="Z22" s="323"/>
      <c r="AA22" s="298"/>
      <c r="AB22" s="299"/>
      <c r="AC22" s="299"/>
      <c r="AD22" s="299"/>
      <c r="AE22" s="299"/>
      <c r="AF22" s="360"/>
      <c r="AG22" s="361"/>
      <c r="AH22" s="361"/>
      <c r="AI22" s="361"/>
      <c r="AJ22" s="362"/>
    </row>
    <row r="23" spans="2:45" ht="27.9" customHeight="1" x14ac:dyDescent="0.15">
      <c r="B23" s="259"/>
      <c r="C23" s="259"/>
      <c r="D23" s="260"/>
      <c r="E23" s="260"/>
      <c r="F23" s="260"/>
      <c r="G23" s="260"/>
      <c r="H23" s="260"/>
      <c r="I23" s="260"/>
      <c r="J23" s="260"/>
      <c r="K23" s="260"/>
      <c r="L23" s="260"/>
      <c r="M23" s="260"/>
      <c r="N23" s="260"/>
      <c r="O23" s="260"/>
      <c r="P23" s="260"/>
      <c r="Q23" s="298"/>
      <c r="R23" s="299"/>
      <c r="S23" s="299"/>
      <c r="T23" s="299"/>
      <c r="U23" s="299"/>
      <c r="V23" s="321" t="str">
        <f t="shared" si="0"/>
        <v/>
      </c>
      <c r="W23" s="322"/>
      <c r="X23" s="322"/>
      <c r="Y23" s="322"/>
      <c r="Z23" s="323"/>
      <c r="AA23" s="298"/>
      <c r="AB23" s="299"/>
      <c r="AC23" s="299"/>
      <c r="AD23" s="299"/>
      <c r="AE23" s="299"/>
      <c r="AF23" s="360"/>
      <c r="AG23" s="361"/>
      <c r="AH23" s="361"/>
      <c r="AI23" s="361"/>
      <c r="AJ23" s="362"/>
    </row>
    <row r="24" spans="2:45" ht="27.9" customHeight="1" thickBot="1" x14ac:dyDescent="0.2">
      <c r="B24" s="259"/>
      <c r="C24" s="259"/>
      <c r="D24" s="260"/>
      <c r="E24" s="260"/>
      <c r="F24" s="260"/>
      <c r="G24" s="260"/>
      <c r="H24" s="260"/>
      <c r="I24" s="260"/>
      <c r="J24" s="260"/>
      <c r="K24" s="260"/>
      <c r="L24" s="260"/>
      <c r="M24" s="260"/>
      <c r="N24" s="260"/>
      <c r="O24" s="260"/>
      <c r="P24" s="260"/>
      <c r="Q24" s="298"/>
      <c r="R24" s="299"/>
      <c r="S24" s="299"/>
      <c r="T24" s="299"/>
      <c r="U24" s="299"/>
      <c r="V24" s="321" t="str">
        <f t="shared" si="0"/>
        <v/>
      </c>
      <c r="W24" s="322"/>
      <c r="X24" s="322"/>
      <c r="Y24" s="322"/>
      <c r="Z24" s="323"/>
      <c r="AA24" s="298"/>
      <c r="AB24" s="299"/>
      <c r="AC24" s="299"/>
      <c r="AD24" s="299"/>
      <c r="AE24" s="299"/>
      <c r="AF24" s="360"/>
      <c r="AG24" s="361"/>
      <c r="AH24" s="361"/>
      <c r="AI24" s="361"/>
      <c r="AJ24" s="362"/>
    </row>
    <row r="25" spans="2:45" ht="27.9" customHeight="1" thickTop="1" thickBot="1" x14ac:dyDescent="0.2">
      <c r="B25" s="363" t="s">
        <v>61</v>
      </c>
      <c r="C25" s="364"/>
      <c r="D25" s="364"/>
      <c r="E25" s="364"/>
      <c r="F25" s="364"/>
      <c r="G25" s="364"/>
      <c r="H25" s="364"/>
      <c r="I25" s="364"/>
      <c r="J25" s="364"/>
      <c r="K25" s="364"/>
      <c r="L25" s="364"/>
      <c r="M25" s="364"/>
      <c r="N25" s="364"/>
      <c r="O25" s="364"/>
      <c r="P25" s="365"/>
      <c r="Q25" s="313">
        <f>SUM(Q15:U24)</f>
        <v>0</v>
      </c>
      <c r="R25" s="314"/>
      <c r="S25" s="314"/>
      <c r="T25" s="314"/>
      <c r="U25" s="314"/>
      <c r="V25" s="313">
        <f>SUM(V15:Z24)</f>
        <v>0</v>
      </c>
      <c r="W25" s="314"/>
      <c r="X25" s="314"/>
      <c r="Y25" s="314"/>
      <c r="Z25" s="314"/>
      <c r="AA25" s="313">
        <f>SUM(AA15:AE24)</f>
        <v>0</v>
      </c>
      <c r="AB25" s="314"/>
      <c r="AC25" s="314"/>
      <c r="AD25" s="314"/>
      <c r="AE25" s="314"/>
      <c r="AF25" s="283">
        <f>SUM(AF15:AJ24)</f>
        <v>0</v>
      </c>
      <c r="AG25" s="284"/>
      <c r="AH25" s="284"/>
      <c r="AI25" s="284"/>
      <c r="AJ25" s="285"/>
    </row>
    <row r="26" spans="2:45" ht="8.25" customHeight="1" thickTop="1" x14ac:dyDescent="0.15">
      <c r="B26" s="270" t="s">
        <v>79</v>
      </c>
      <c r="C26" s="271"/>
      <c r="D26" s="271"/>
      <c r="E26" s="271"/>
      <c r="F26" s="271"/>
      <c r="G26" s="271"/>
      <c r="H26" s="271"/>
      <c r="I26" s="271"/>
      <c r="J26" s="271"/>
      <c r="K26" s="271"/>
      <c r="L26" s="271"/>
      <c r="M26" s="271"/>
      <c r="N26" s="271"/>
      <c r="O26" s="271"/>
      <c r="P26" s="271"/>
      <c r="Q26" s="271"/>
      <c r="R26" s="271"/>
      <c r="S26" s="271"/>
      <c r="T26" s="276" t="str">
        <f>IFERROR(VLOOKUP(AC28,AB35:AD35,2,FALSE),"")</f>
        <v>※ 消費税率8％は軽減税率対象</v>
      </c>
      <c r="U26" s="276"/>
      <c r="V26" s="276"/>
      <c r="W26" s="276"/>
      <c r="X26" s="276"/>
      <c r="Y26" s="276"/>
      <c r="Z26" s="276"/>
      <c r="AA26" s="279" t="s">
        <v>62</v>
      </c>
      <c r="AB26" s="279"/>
      <c r="AC26" s="279"/>
      <c r="AD26" s="279"/>
      <c r="AE26" s="280"/>
      <c r="AF26" s="283">
        <f>AF25*(AC28/100)</f>
        <v>0</v>
      </c>
      <c r="AG26" s="284"/>
      <c r="AH26" s="284"/>
      <c r="AI26" s="284"/>
      <c r="AJ26" s="285"/>
    </row>
    <row r="27" spans="2:45" ht="8.25" customHeight="1" x14ac:dyDescent="0.15">
      <c r="B27" s="272"/>
      <c r="C27" s="273"/>
      <c r="D27" s="273"/>
      <c r="E27" s="273"/>
      <c r="F27" s="273"/>
      <c r="G27" s="273"/>
      <c r="H27" s="273"/>
      <c r="I27" s="273"/>
      <c r="J27" s="273"/>
      <c r="K27" s="273"/>
      <c r="L27" s="273"/>
      <c r="M27" s="273"/>
      <c r="N27" s="273"/>
      <c r="O27" s="273"/>
      <c r="P27" s="273"/>
      <c r="Q27" s="273"/>
      <c r="R27" s="273"/>
      <c r="S27" s="273"/>
      <c r="T27" s="277"/>
      <c r="U27" s="277"/>
      <c r="V27" s="277"/>
      <c r="W27" s="277"/>
      <c r="X27" s="277"/>
      <c r="Y27" s="277"/>
      <c r="Z27" s="277"/>
      <c r="AA27" s="281"/>
      <c r="AB27" s="281"/>
      <c r="AC27" s="281"/>
      <c r="AD27" s="281"/>
      <c r="AE27" s="282"/>
      <c r="AF27" s="286"/>
      <c r="AG27" s="287"/>
      <c r="AH27" s="287"/>
      <c r="AI27" s="287"/>
      <c r="AJ27" s="288"/>
    </row>
    <row r="28" spans="2:45" ht="8.25" customHeight="1" thickBot="1" x14ac:dyDescent="0.2">
      <c r="B28" s="274"/>
      <c r="C28" s="275"/>
      <c r="D28" s="275"/>
      <c r="E28" s="275"/>
      <c r="F28" s="275"/>
      <c r="G28" s="275"/>
      <c r="H28" s="275"/>
      <c r="I28" s="275"/>
      <c r="J28" s="275"/>
      <c r="K28" s="275"/>
      <c r="L28" s="275"/>
      <c r="M28" s="275"/>
      <c r="N28" s="275"/>
      <c r="O28" s="275"/>
      <c r="P28" s="275"/>
      <c r="Q28" s="275"/>
      <c r="R28" s="275"/>
      <c r="S28" s="275"/>
      <c r="T28" s="278"/>
      <c r="U28" s="278"/>
      <c r="V28" s="278"/>
      <c r="W28" s="278"/>
      <c r="X28" s="278"/>
      <c r="Y28" s="278"/>
      <c r="Z28" s="278"/>
      <c r="AA28" s="122"/>
      <c r="AB28" s="123" t="s">
        <v>63</v>
      </c>
      <c r="AC28" s="130">
        <v>8</v>
      </c>
      <c r="AD28" s="125" t="s">
        <v>64</v>
      </c>
      <c r="AE28" s="126" t="s">
        <v>65</v>
      </c>
      <c r="AF28" s="289"/>
      <c r="AG28" s="290"/>
      <c r="AH28" s="290"/>
      <c r="AI28" s="290"/>
      <c r="AJ28" s="291"/>
      <c r="AM28" s="106"/>
    </row>
    <row r="29" spans="2:45" ht="26.1" customHeight="1" thickTop="1" thickBot="1" x14ac:dyDescent="0.2">
      <c r="B29" s="292" t="s">
        <v>76</v>
      </c>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4"/>
      <c r="AF29" s="295">
        <f>AF25+AF26</f>
        <v>0</v>
      </c>
      <c r="AG29" s="296"/>
      <c r="AH29" s="296"/>
      <c r="AI29" s="296"/>
      <c r="AJ29" s="297"/>
      <c r="AS29" s="107"/>
    </row>
    <row r="30" spans="2:45" ht="9.9" customHeight="1" thickTop="1" x14ac:dyDescent="0.15">
      <c r="AL30" s="108"/>
      <c r="AM30" s="108"/>
      <c r="AN30" s="108"/>
    </row>
    <row r="31" spans="2:45" ht="9.9" customHeight="1" x14ac:dyDescent="0.15">
      <c r="B31" s="255" t="s">
        <v>66</v>
      </c>
      <c r="C31" s="256"/>
      <c r="D31" s="256"/>
      <c r="E31" s="256"/>
      <c r="F31" s="109"/>
      <c r="G31" s="109"/>
      <c r="H31" s="109"/>
      <c r="I31" s="109"/>
      <c r="J31" s="109"/>
      <c r="K31" s="109"/>
      <c r="L31" s="109"/>
      <c r="M31" s="109"/>
      <c r="N31" s="109"/>
      <c r="O31" s="109"/>
      <c r="P31" s="110"/>
      <c r="Q31" s="111"/>
      <c r="S31" s="108"/>
      <c r="T31" s="108"/>
      <c r="U31" s="108"/>
    </row>
    <row r="32" spans="2:45" ht="9.9" customHeight="1" x14ac:dyDescent="0.15">
      <c r="B32" s="257"/>
      <c r="C32" s="251"/>
      <c r="D32" s="251"/>
      <c r="E32" s="251"/>
      <c r="F32" s="106"/>
      <c r="G32" s="106"/>
      <c r="H32" s="106"/>
      <c r="I32" s="106"/>
      <c r="J32" s="106"/>
      <c r="K32" s="106"/>
      <c r="L32" s="106"/>
      <c r="M32" s="106"/>
      <c r="N32" s="106"/>
      <c r="O32" s="106"/>
      <c r="P32" s="112"/>
      <c r="Q32" s="111"/>
      <c r="S32" s="108"/>
      <c r="T32" s="108"/>
      <c r="U32" s="108"/>
      <c r="V32" s="107"/>
      <c r="W32" s="107"/>
      <c r="X32" s="107"/>
      <c r="Y32" s="107"/>
      <c r="Z32" s="107"/>
      <c r="AA32" s="107"/>
      <c r="AB32" s="107"/>
      <c r="AC32" s="107"/>
      <c r="AD32" s="107"/>
    </row>
    <row r="33" spans="1:56" ht="9.9" customHeight="1" x14ac:dyDescent="0.15">
      <c r="B33" s="257"/>
      <c r="C33" s="251"/>
      <c r="D33" s="251"/>
      <c r="E33" s="251"/>
      <c r="P33" s="113"/>
      <c r="Q33" s="111"/>
      <c r="S33" s="108"/>
      <c r="T33" s="108"/>
      <c r="U33" s="108"/>
      <c r="V33" s="107"/>
      <c r="W33" s="107"/>
      <c r="X33" s="107"/>
      <c r="Y33" s="107"/>
      <c r="Z33" s="107"/>
      <c r="AA33" s="107"/>
      <c r="AB33" s="107"/>
      <c r="AC33" s="107"/>
      <c r="AD33" s="107"/>
    </row>
    <row r="34" spans="1:56" ht="9.9" customHeight="1" x14ac:dyDescent="0.15">
      <c r="B34" s="261"/>
      <c r="C34" s="262"/>
      <c r="D34" s="262"/>
      <c r="E34" s="262"/>
      <c r="F34" s="262"/>
      <c r="G34" s="262"/>
      <c r="H34" s="262"/>
      <c r="I34" s="262"/>
      <c r="J34" s="262"/>
      <c r="K34" s="262"/>
      <c r="L34" s="262"/>
      <c r="M34" s="262"/>
      <c r="N34" s="262"/>
      <c r="O34" s="262"/>
      <c r="P34" s="263"/>
      <c r="Q34" s="111"/>
      <c r="S34" s="114"/>
      <c r="T34" s="115"/>
      <c r="U34" s="115"/>
      <c r="V34" s="115"/>
      <c r="W34" s="115"/>
      <c r="X34" s="115"/>
      <c r="Y34" s="116"/>
      <c r="Z34" s="115"/>
      <c r="AA34" s="115"/>
      <c r="AB34" s="127"/>
      <c r="AC34" s="127"/>
      <c r="AD34" s="127"/>
      <c r="AE34" s="128"/>
      <c r="AF34" s="128"/>
      <c r="AG34" s="128"/>
      <c r="AH34" s="128"/>
      <c r="AI34" s="128"/>
      <c r="AJ34" s="128"/>
    </row>
    <row r="35" spans="1:56" ht="9.9" customHeight="1" x14ac:dyDescent="0.15">
      <c r="B35" s="264"/>
      <c r="C35" s="265"/>
      <c r="D35" s="265"/>
      <c r="E35" s="265"/>
      <c r="F35" s="265"/>
      <c r="G35" s="265"/>
      <c r="H35" s="265"/>
      <c r="I35" s="265"/>
      <c r="J35" s="265"/>
      <c r="K35" s="265"/>
      <c r="L35" s="265"/>
      <c r="M35" s="265"/>
      <c r="N35" s="265"/>
      <c r="O35" s="265"/>
      <c r="P35" s="266"/>
      <c r="Q35" s="111"/>
      <c r="R35" s="115"/>
      <c r="S35" s="115"/>
      <c r="T35" s="116"/>
      <c r="U35" s="115"/>
      <c r="V35" s="115"/>
      <c r="W35" s="115"/>
      <c r="X35" s="115"/>
      <c r="Y35" s="115"/>
      <c r="AB35" s="129">
        <v>8</v>
      </c>
      <c r="AC35" s="129" t="s">
        <v>77</v>
      </c>
      <c r="AD35" s="129"/>
      <c r="AE35" s="129"/>
      <c r="AF35" s="128"/>
      <c r="AG35" s="128"/>
      <c r="AH35" s="128"/>
      <c r="AI35" s="128"/>
      <c r="AJ35" s="128"/>
    </row>
    <row r="36" spans="1:56" ht="9.9" customHeight="1" x14ac:dyDescent="0.15">
      <c r="B36" s="264"/>
      <c r="C36" s="265"/>
      <c r="D36" s="265"/>
      <c r="E36" s="265"/>
      <c r="F36" s="265"/>
      <c r="G36" s="265"/>
      <c r="H36" s="265"/>
      <c r="I36" s="265"/>
      <c r="J36" s="265"/>
      <c r="K36" s="265"/>
      <c r="L36" s="265"/>
      <c r="M36" s="265"/>
      <c r="N36" s="265"/>
      <c r="O36" s="265"/>
      <c r="P36" s="266"/>
      <c r="Q36" s="111"/>
      <c r="R36" s="115"/>
      <c r="S36" s="115"/>
      <c r="T36" s="116"/>
      <c r="U36" s="115"/>
      <c r="V36" s="115"/>
      <c r="W36" s="115"/>
      <c r="X36" s="115"/>
      <c r="Y36" s="115"/>
      <c r="AB36" s="128"/>
      <c r="AC36" s="128"/>
      <c r="AD36" s="128"/>
      <c r="AE36" s="128"/>
      <c r="AF36" s="128"/>
      <c r="AG36" s="128"/>
      <c r="AH36" s="128"/>
      <c r="AI36" s="128"/>
      <c r="AJ36" s="128"/>
    </row>
    <row r="37" spans="1:56" ht="9.9" customHeight="1" x14ac:dyDescent="0.15">
      <c r="B37" s="264"/>
      <c r="C37" s="265"/>
      <c r="D37" s="265"/>
      <c r="E37" s="265"/>
      <c r="F37" s="265"/>
      <c r="G37" s="265"/>
      <c r="H37" s="265"/>
      <c r="I37" s="265"/>
      <c r="J37" s="265"/>
      <c r="K37" s="265"/>
      <c r="L37" s="265"/>
      <c r="M37" s="265"/>
      <c r="N37" s="265"/>
      <c r="O37" s="265"/>
      <c r="P37" s="266"/>
      <c r="Q37" s="111"/>
      <c r="R37" s="115"/>
      <c r="S37" s="115"/>
      <c r="T37" s="116"/>
      <c r="U37" s="115"/>
      <c r="V37" s="115"/>
      <c r="W37" s="115"/>
      <c r="X37" s="115"/>
      <c r="Y37" s="115"/>
    </row>
    <row r="38" spans="1:56" ht="9.9" customHeight="1" x14ac:dyDescent="0.15">
      <c r="B38" s="264"/>
      <c r="C38" s="265"/>
      <c r="D38" s="265"/>
      <c r="E38" s="265"/>
      <c r="F38" s="265"/>
      <c r="G38" s="265"/>
      <c r="H38" s="265"/>
      <c r="I38" s="265"/>
      <c r="J38" s="265"/>
      <c r="K38" s="265"/>
      <c r="L38" s="265"/>
      <c r="M38" s="265"/>
      <c r="N38" s="265"/>
      <c r="O38" s="265"/>
      <c r="P38" s="266"/>
      <c r="Q38" s="111"/>
      <c r="R38" s="115"/>
      <c r="S38" s="115"/>
      <c r="T38" s="116"/>
      <c r="U38" s="115"/>
      <c r="V38" s="115"/>
      <c r="W38" s="115"/>
      <c r="X38" s="115"/>
      <c r="Y38" s="115"/>
    </row>
    <row r="39" spans="1:56" ht="9.9" customHeight="1" x14ac:dyDescent="0.15">
      <c r="B39" s="267"/>
      <c r="C39" s="268"/>
      <c r="D39" s="268"/>
      <c r="E39" s="268"/>
      <c r="F39" s="268"/>
      <c r="G39" s="268"/>
      <c r="H39" s="268"/>
      <c r="I39" s="268"/>
      <c r="J39" s="268"/>
      <c r="K39" s="268"/>
      <c r="L39" s="268"/>
      <c r="M39" s="268"/>
      <c r="N39" s="268"/>
      <c r="O39" s="268"/>
      <c r="P39" s="269"/>
      <c r="Q39" s="111"/>
      <c r="R39" s="115"/>
      <c r="S39" s="115"/>
      <c r="T39" s="116"/>
      <c r="U39" s="115"/>
      <c r="V39" s="115"/>
      <c r="W39" s="115"/>
      <c r="X39" s="115"/>
      <c r="Y39" s="115"/>
    </row>
    <row r="40" spans="1:56" ht="9.15" customHeight="1" x14ac:dyDescent="0.15">
      <c r="B40" s="92"/>
      <c r="AG40" s="114"/>
      <c r="AH40" s="115"/>
      <c r="AI40" s="115"/>
      <c r="AJ40" s="115"/>
      <c r="AK40" s="115"/>
      <c r="AL40" s="115"/>
      <c r="AM40" s="116"/>
      <c r="AN40" s="115"/>
      <c r="AO40" s="115"/>
      <c r="AP40" s="115"/>
      <c r="AQ40" s="115"/>
      <c r="AR40" s="115"/>
    </row>
    <row r="41" spans="1:56" ht="39.9" customHeight="1" x14ac:dyDescent="0.15">
      <c r="A41" s="92"/>
      <c r="I41" s="243" t="s">
        <v>41</v>
      </c>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V41" s="94"/>
      <c r="AW41" s="94"/>
    </row>
    <row r="42" spans="1:56" s="95" customFormat="1" ht="35.1" customHeight="1" x14ac:dyDescent="0.35">
      <c r="B42" s="96"/>
      <c r="C42" s="96"/>
      <c r="D42" s="96"/>
      <c r="E42" s="96"/>
      <c r="F42" s="96"/>
      <c r="G42" s="96"/>
      <c r="H42" s="96"/>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X42" s="97"/>
    </row>
    <row r="43" spans="1:56" ht="27.9" customHeight="1" x14ac:dyDescent="0.15">
      <c r="B43" s="98"/>
      <c r="C43" s="98"/>
      <c r="T43" s="234" t="str">
        <f>IF(T3="","",T3)</f>
        <v/>
      </c>
      <c r="U43" s="234"/>
      <c r="V43" s="234"/>
      <c r="W43" s="99" t="s">
        <v>42</v>
      </c>
      <c r="X43" s="234" t="str">
        <f>IF(X3="","",X3)</f>
        <v/>
      </c>
      <c r="Y43" s="234"/>
      <c r="Z43" s="100" t="s">
        <v>43</v>
      </c>
      <c r="AA43" s="234" t="str">
        <f>IF(AA3="","",AA3)</f>
        <v/>
      </c>
      <c r="AB43" s="234"/>
      <c r="AC43" s="100" t="s">
        <v>44</v>
      </c>
      <c r="AF43" s="101"/>
      <c r="AG43" s="101"/>
      <c r="AK43" s="102"/>
      <c r="AL43" s="102"/>
      <c r="AM43" s="102"/>
      <c r="AN43" s="102"/>
      <c r="AO43" s="102"/>
      <c r="AP43" s="102"/>
      <c r="AQ43" s="102"/>
      <c r="AR43" s="233"/>
      <c r="AS43" s="233"/>
      <c r="AT43" s="233"/>
      <c r="AU43" s="233"/>
      <c r="AV43" s="233"/>
      <c r="AW43" s="233"/>
      <c r="AY43" s="233" t="s">
        <v>83</v>
      </c>
      <c r="AZ43" s="233"/>
      <c r="BA43" s="233"/>
      <c r="BB43" s="233"/>
      <c r="BC43" s="233"/>
      <c r="BD43" s="233"/>
    </row>
    <row r="44" spans="1:56" ht="18" customHeight="1" x14ac:dyDescent="0.15">
      <c r="AE44" s="100"/>
      <c r="AF44" s="101"/>
      <c r="AG44" s="101"/>
      <c r="AK44" s="102"/>
      <c r="AL44" s="102"/>
      <c r="AM44" s="102"/>
      <c r="AN44" s="102"/>
      <c r="AO44" s="102"/>
      <c r="AP44" s="102"/>
      <c r="AQ44" s="102"/>
      <c r="AR44" s="234"/>
      <c r="AS44" s="234"/>
      <c r="AT44" s="234"/>
      <c r="AU44" s="234"/>
      <c r="AV44" s="234"/>
      <c r="AW44" s="234"/>
      <c r="AY44" s="234" t="s">
        <v>67</v>
      </c>
      <c r="AZ44" s="234"/>
      <c r="BA44" s="234"/>
      <c r="BB44" s="234"/>
      <c r="BC44" s="234"/>
      <c r="BD44" s="234"/>
    </row>
    <row r="45" spans="1:56" ht="20.25" customHeight="1" x14ac:dyDescent="0.15">
      <c r="B45" s="344" t="s">
        <v>46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F45" s="324" t="s">
        <v>47</v>
      </c>
      <c r="AG45" s="325"/>
      <c r="AH45" s="325"/>
      <c r="AI45" s="325"/>
      <c r="AJ45" s="326"/>
      <c r="AK45" s="346" t="str">
        <f>IF(AK5="","",AK5)</f>
        <v/>
      </c>
      <c r="AL45" s="346"/>
      <c r="AM45" s="346"/>
      <c r="AN45" s="346"/>
      <c r="AO45" s="346"/>
      <c r="AP45" s="346"/>
      <c r="AQ45" s="346"/>
      <c r="AR45" s="346"/>
      <c r="AS45" s="346"/>
      <c r="AT45" s="346"/>
      <c r="AU45" s="346"/>
      <c r="AV45" s="346"/>
      <c r="AW45" s="347"/>
    </row>
    <row r="46" spans="1:56" ht="20.25" customHeight="1" x14ac:dyDescent="0.15">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F46" s="348" t="s">
        <v>74</v>
      </c>
      <c r="AG46" s="349"/>
      <c r="AH46" s="349"/>
      <c r="AI46" s="349"/>
      <c r="AJ46" s="350"/>
      <c r="AK46" s="131" t="s">
        <v>75</v>
      </c>
      <c r="AL46" s="352" t="str">
        <f>IF(AL6="","",AL6)</f>
        <v/>
      </c>
      <c r="AM46" s="352"/>
      <c r="AN46" s="352"/>
      <c r="AO46" s="352"/>
      <c r="AP46" s="352"/>
      <c r="AQ46" s="352"/>
      <c r="AR46" s="353"/>
      <c r="AS46" s="354" t="s">
        <v>80</v>
      </c>
      <c r="AT46" s="355"/>
      <c r="AU46" s="355"/>
      <c r="AV46" s="356" t="str">
        <f>IF(AV6="","",AV6)</f>
        <v/>
      </c>
      <c r="AW46" s="357"/>
      <c r="AX46" s="230" t="s">
        <v>82</v>
      </c>
      <c r="AY46" s="231"/>
      <c r="AZ46" s="231"/>
      <c r="BA46" s="231"/>
      <c r="BB46" s="231"/>
      <c r="BC46" s="231"/>
      <c r="BD46" s="232"/>
    </row>
    <row r="47" spans="1:56" ht="20.25" customHeight="1" x14ac:dyDescent="0.15">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F47" s="330" t="s">
        <v>48</v>
      </c>
      <c r="AG47" s="331"/>
      <c r="AH47" s="331"/>
      <c r="AI47" s="331"/>
      <c r="AJ47" s="332"/>
      <c r="AK47" s="351" t="str">
        <f t="shared" ref="AK47:AK52" si="1">IF(AK7="","",AK7)</f>
        <v/>
      </c>
      <c r="AL47" s="359"/>
      <c r="AM47" s="359"/>
      <c r="AN47" s="359"/>
      <c r="AO47" s="359"/>
      <c r="AP47" s="359"/>
      <c r="AQ47" s="359"/>
      <c r="AR47" s="359"/>
      <c r="AS47" s="359"/>
      <c r="AT47" s="359"/>
      <c r="AU47" s="359"/>
      <c r="AV47" s="359"/>
      <c r="AW47" s="117"/>
      <c r="AX47" s="132"/>
      <c r="AY47" s="133"/>
      <c r="AZ47" s="133"/>
      <c r="BA47" s="133"/>
      <c r="BB47" s="133"/>
      <c r="BC47" s="133"/>
      <c r="BD47" s="134"/>
    </row>
    <row r="48" spans="1:56" ht="20.25" customHeight="1" x14ac:dyDescent="0.15">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F48" s="330"/>
      <c r="AG48" s="331"/>
      <c r="AH48" s="331"/>
      <c r="AI48" s="331"/>
      <c r="AJ48" s="332"/>
      <c r="AK48" s="333" t="str">
        <f t="shared" si="1"/>
        <v/>
      </c>
      <c r="AL48" s="334"/>
      <c r="AM48" s="334"/>
      <c r="AN48" s="334"/>
      <c r="AO48" s="334"/>
      <c r="AP48" s="334"/>
      <c r="AQ48" s="334"/>
      <c r="AR48" s="334"/>
      <c r="AS48" s="334"/>
      <c r="AT48" s="334"/>
      <c r="AU48" s="334"/>
      <c r="AV48" s="334"/>
      <c r="AW48" s="117"/>
      <c r="AX48" s="111"/>
      <c r="BD48" s="113"/>
    </row>
    <row r="49" spans="2:56" ht="20.25" customHeight="1" x14ac:dyDescent="0.15">
      <c r="B49" s="324" t="s">
        <v>49</v>
      </c>
      <c r="C49" s="325"/>
      <c r="D49" s="325"/>
      <c r="E49" s="325"/>
      <c r="F49" s="326"/>
      <c r="G49" s="327" t="str">
        <f>IF(G9="","",G9)</f>
        <v/>
      </c>
      <c r="H49" s="328"/>
      <c r="I49" s="328"/>
      <c r="J49" s="328"/>
      <c r="K49" s="328"/>
      <c r="L49" s="328"/>
      <c r="M49" s="328"/>
      <c r="N49" s="328"/>
      <c r="O49" s="328"/>
      <c r="P49" s="328"/>
      <c r="Q49" s="328"/>
      <c r="R49" s="328"/>
      <c r="S49" s="328"/>
      <c r="T49" s="328"/>
      <c r="U49" s="328"/>
      <c r="V49" s="328"/>
      <c r="W49" s="328"/>
      <c r="X49" s="328"/>
      <c r="Y49" s="328"/>
      <c r="Z49" s="328"/>
      <c r="AA49" s="328"/>
      <c r="AB49" s="328"/>
      <c r="AC49" s="328"/>
      <c r="AD49" s="329"/>
      <c r="AF49" s="330" t="s">
        <v>50</v>
      </c>
      <c r="AG49" s="331"/>
      <c r="AH49" s="331"/>
      <c r="AI49" s="331"/>
      <c r="AJ49" s="332"/>
      <c r="AK49" s="333" t="str">
        <f t="shared" si="1"/>
        <v/>
      </c>
      <c r="AL49" s="334"/>
      <c r="AM49" s="334"/>
      <c r="AN49" s="334"/>
      <c r="AO49" s="334"/>
      <c r="AP49" s="334"/>
      <c r="AQ49" s="334"/>
      <c r="AR49" s="334"/>
      <c r="AS49" s="334"/>
      <c r="AT49" s="334"/>
      <c r="AU49" s="334"/>
      <c r="AV49" s="334"/>
      <c r="AW49" s="343"/>
      <c r="AX49" s="111"/>
      <c r="BD49" s="113"/>
    </row>
    <row r="50" spans="2:56" ht="20.25" customHeight="1" x14ac:dyDescent="0.15">
      <c r="B50" s="324" t="s">
        <v>51</v>
      </c>
      <c r="C50" s="325"/>
      <c r="D50" s="325"/>
      <c r="E50" s="325"/>
      <c r="F50" s="326"/>
      <c r="G50" s="327" t="str">
        <f>IF(G10="","",G10)</f>
        <v/>
      </c>
      <c r="H50" s="328"/>
      <c r="I50" s="328"/>
      <c r="J50" s="328"/>
      <c r="K50" s="328"/>
      <c r="L50" s="328"/>
      <c r="M50" s="328"/>
      <c r="N50" s="328"/>
      <c r="O50" s="328"/>
      <c r="P50" s="328"/>
      <c r="Q50" s="328"/>
      <c r="R50" s="328"/>
      <c r="S50" s="328"/>
      <c r="T50" s="328"/>
      <c r="U50" s="328"/>
      <c r="V50" s="328"/>
      <c r="W50" s="328"/>
      <c r="X50" s="328"/>
      <c r="Y50" s="328"/>
      <c r="Z50" s="328"/>
      <c r="AA50" s="328"/>
      <c r="AB50" s="328"/>
      <c r="AC50" s="328"/>
      <c r="AD50" s="329"/>
      <c r="AF50" s="330"/>
      <c r="AG50" s="331"/>
      <c r="AH50" s="331"/>
      <c r="AI50" s="331"/>
      <c r="AJ50" s="332"/>
      <c r="AK50" s="333" t="str">
        <f t="shared" si="1"/>
        <v/>
      </c>
      <c r="AL50" s="334"/>
      <c r="AM50" s="334"/>
      <c r="AN50" s="334"/>
      <c r="AO50" s="334"/>
      <c r="AP50" s="334"/>
      <c r="AQ50" s="334"/>
      <c r="AR50" s="334"/>
      <c r="AS50" s="334"/>
      <c r="AT50" s="334"/>
      <c r="AU50" s="334"/>
      <c r="AV50" s="334"/>
      <c r="AW50" s="343"/>
      <c r="AX50" s="111"/>
      <c r="BD50" s="113"/>
    </row>
    <row r="51" spans="2:56" ht="20.25" customHeight="1" x14ac:dyDescent="0.15">
      <c r="B51" s="324" t="s">
        <v>52</v>
      </c>
      <c r="C51" s="325"/>
      <c r="D51" s="325"/>
      <c r="E51" s="325"/>
      <c r="F51" s="326"/>
      <c r="G51" s="327" t="str">
        <f>IF(G11="","",G11)</f>
        <v/>
      </c>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c r="AF51" s="330" t="s">
        <v>53</v>
      </c>
      <c r="AG51" s="331"/>
      <c r="AH51" s="331"/>
      <c r="AI51" s="331"/>
      <c r="AJ51" s="332"/>
      <c r="AK51" s="333" t="str">
        <f t="shared" si="1"/>
        <v/>
      </c>
      <c r="AL51" s="334"/>
      <c r="AM51" s="334"/>
      <c r="AN51" s="334"/>
      <c r="AO51" s="334"/>
      <c r="AP51" s="334"/>
      <c r="AQ51" s="334"/>
      <c r="AR51" s="334"/>
      <c r="AS51" s="334"/>
      <c r="AT51" s="334"/>
      <c r="AU51" s="334"/>
      <c r="AV51" s="334"/>
      <c r="AW51" s="117"/>
      <c r="AX51" s="111"/>
      <c r="BD51" s="113"/>
    </row>
    <row r="52" spans="2:56" ht="20.25" customHeight="1" x14ac:dyDescent="0.15">
      <c r="B52" s="324" t="s">
        <v>54</v>
      </c>
      <c r="C52" s="325"/>
      <c r="D52" s="325"/>
      <c r="E52" s="325"/>
      <c r="F52" s="326"/>
      <c r="G52" s="335" t="str">
        <f>IF(G12="","",G12)</f>
        <v/>
      </c>
      <c r="H52" s="336"/>
      <c r="I52" s="336"/>
      <c r="J52" s="336"/>
      <c r="K52" s="336"/>
      <c r="L52" s="336"/>
      <c r="M52" s="336"/>
      <c r="N52" s="336"/>
      <c r="O52" s="336"/>
      <c r="P52" s="336"/>
      <c r="Q52" s="336"/>
      <c r="R52" s="336"/>
      <c r="S52" s="336"/>
      <c r="T52" s="336"/>
      <c r="U52" s="336"/>
      <c r="V52" s="336"/>
      <c r="W52" s="336"/>
      <c r="X52" s="336"/>
      <c r="Y52" s="336"/>
      <c r="Z52" s="336"/>
      <c r="AA52" s="336"/>
      <c r="AB52" s="336"/>
      <c r="AC52" s="336"/>
      <c r="AD52" s="337"/>
      <c r="AF52" s="338" t="s">
        <v>55</v>
      </c>
      <c r="AG52" s="339"/>
      <c r="AH52" s="339"/>
      <c r="AI52" s="339"/>
      <c r="AJ52" s="340"/>
      <c r="AK52" s="341" t="str">
        <f t="shared" si="1"/>
        <v/>
      </c>
      <c r="AL52" s="342"/>
      <c r="AM52" s="342"/>
      <c r="AN52" s="342"/>
      <c r="AO52" s="342"/>
      <c r="AP52" s="342"/>
      <c r="AQ52" s="342"/>
      <c r="AR52" s="342"/>
      <c r="AS52" s="342"/>
      <c r="AT52" s="342"/>
      <c r="AU52" s="342"/>
      <c r="AV52" s="342"/>
      <c r="AW52" s="118"/>
      <c r="AX52" s="135"/>
      <c r="AY52" s="136"/>
      <c r="AZ52" s="136"/>
      <c r="BA52" s="136"/>
      <c r="BB52" s="136"/>
      <c r="BC52" s="136"/>
      <c r="BD52" s="137"/>
    </row>
    <row r="53" spans="2:56" ht="9.9" customHeight="1" x14ac:dyDescent="0.15">
      <c r="AF53" s="103"/>
      <c r="AG53" s="103"/>
      <c r="AH53" s="103"/>
      <c r="AI53" s="103"/>
      <c r="AJ53" s="103"/>
      <c r="AK53" s="104"/>
      <c r="AL53" s="104"/>
      <c r="AM53" s="104"/>
      <c r="AN53" s="104"/>
      <c r="AO53" s="104"/>
      <c r="AP53" s="104"/>
      <c r="AQ53" s="104"/>
      <c r="AR53" s="104"/>
      <c r="AS53" s="104"/>
      <c r="AT53" s="104"/>
      <c r="AU53" s="104"/>
      <c r="AV53" s="105"/>
      <c r="AW53" s="105"/>
    </row>
    <row r="54" spans="2:56" ht="27.9" customHeight="1" x14ac:dyDescent="0.15">
      <c r="B54" s="240" t="s">
        <v>78</v>
      </c>
      <c r="C54" s="241"/>
      <c r="D54" s="240" t="s">
        <v>56</v>
      </c>
      <c r="E54" s="242"/>
      <c r="F54" s="242"/>
      <c r="G54" s="242"/>
      <c r="H54" s="242"/>
      <c r="I54" s="242"/>
      <c r="J54" s="242"/>
      <c r="K54" s="242"/>
      <c r="L54" s="242"/>
      <c r="M54" s="242"/>
      <c r="N54" s="242"/>
      <c r="O54" s="242"/>
      <c r="P54" s="241"/>
      <c r="Q54" s="318" t="s">
        <v>57</v>
      </c>
      <c r="R54" s="319"/>
      <c r="S54" s="319"/>
      <c r="T54" s="319"/>
      <c r="U54" s="319"/>
      <c r="V54" s="318" t="s">
        <v>58</v>
      </c>
      <c r="W54" s="319"/>
      <c r="X54" s="319"/>
      <c r="Y54" s="319"/>
      <c r="Z54" s="319"/>
      <c r="AA54" s="318" t="s">
        <v>59</v>
      </c>
      <c r="AB54" s="319"/>
      <c r="AC54" s="319"/>
      <c r="AD54" s="319"/>
      <c r="AE54" s="319"/>
      <c r="AF54" s="318" t="s">
        <v>60</v>
      </c>
      <c r="AG54" s="319"/>
      <c r="AH54" s="319"/>
      <c r="AI54" s="319"/>
      <c r="AJ54" s="320"/>
      <c r="AK54" s="104"/>
      <c r="AL54" s="104"/>
      <c r="AM54" s="104"/>
      <c r="AN54" s="104"/>
      <c r="AO54" s="104"/>
      <c r="AP54" s="104"/>
      <c r="AQ54" s="104"/>
      <c r="AR54" s="104"/>
      <c r="AS54" s="104"/>
      <c r="AT54" s="104"/>
      <c r="AU54" s="104"/>
      <c r="AV54" s="105"/>
      <c r="AW54" s="105"/>
    </row>
    <row r="55" spans="2:56" ht="27.9" customHeight="1" x14ac:dyDescent="0.15">
      <c r="B55" s="235" t="str">
        <f>IF(B15="","",B15)</f>
        <v/>
      </c>
      <c r="C55" s="236"/>
      <c r="D55" s="237" t="str">
        <f>IF(D15="","",D15)</f>
        <v/>
      </c>
      <c r="E55" s="238"/>
      <c r="F55" s="238"/>
      <c r="G55" s="238"/>
      <c r="H55" s="238"/>
      <c r="I55" s="238"/>
      <c r="J55" s="238"/>
      <c r="K55" s="238"/>
      <c r="L55" s="238"/>
      <c r="M55" s="238"/>
      <c r="N55" s="238"/>
      <c r="O55" s="238"/>
      <c r="P55" s="239"/>
      <c r="Q55" s="311" t="str">
        <f t="shared" ref="Q55:Q65" si="2">IF(Q15="","",Q15)</f>
        <v/>
      </c>
      <c r="R55" s="312"/>
      <c r="S55" s="312"/>
      <c r="T55" s="312"/>
      <c r="U55" s="312"/>
      <c r="V55" s="313" t="str">
        <f t="shared" ref="V55:V65" si="3">IF(V15="","",V15)</f>
        <v/>
      </c>
      <c r="W55" s="314"/>
      <c r="X55" s="314"/>
      <c r="Y55" s="314"/>
      <c r="Z55" s="314"/>
      <c r="AA55" s="311" t="str">
        <f t="shared" ref="AA55:AA65" si="4">IF(AA15="","",AA15)</f>
        <v/>
      </c>
      <c r="AB55" s="312"/>
      <c r="AC55" s="312"/>
      <c r="AD55" s="312"/>
      <c r="AE55" s="312"/>
      <c r="AF55" s="315" t="str">
        <f t="shared" ref="AF55:AF66" si="5">IF(AF15="","",AF15)</f>
        <v/>
      </c>
      <c r="AG55" s="316"/>
      <c r="AH55" s="316"/>
      <c r="AI55" s="316"/>
      <c r="AJ55" s="317"/>
    </row>
    <row r="56" spans="2:56" ht="27.9" customHeight="1" x14ac:dyDescent="0.15">
      <c r="B56" s="235" t="str">
        <f t="shared" ref="B56:B64" si="6">IF(B16="","",B16)</f>
        <v/>
      </c>
      <c r="C56" s="236"/>
      <c r="D56" s="237" t="str">
        <f t="shared" ref="D56:D64" si="7">IF(D16="","",D16)</f>
        <v/>
      </c>
      <c r="E56" s="238"/>
      <c r="F56" s="238"/>
      <c r="G56" s="238"/>
      <c r="H56" s="238"/>
      <c r="I56" s="238"/>
      <c r="J56" s="238"/>
      <c r="K56" s="238"/>
      <c r="L56" s="238"/>
      <c r="M56" s="238"/>
      <c r="N56" s="238"/>
      <c r="O56" s="238"/>
      <c r="P56" s="239"/>
      <c r="Q56" s="311" t="str">
        <f t="shared" si="2"/>
        <v/>
      </c>
      <c r="R56" s="312"/>
      <c r="S56" s="312"/>
      <c r="T56" s="312"/>
      <c r="U56" s="312"/>
      <c r="V56" s="321" t="str">
        <f t="shared" si="3"/>
        <v/>
      </c>
      <c r="W56" s="322"/>
      <c r="X56" s="322"/>
      <c r="Y56" s="322"/>
      <c r="Z56" s="323"/>
      <c r="AA56" s="311" t="str">
        <f t="shared" si="4"/>
        <v/>
      </c>
      <c r="AB56" s="312"/>
      <c r="AC56" s="312"/>
      <c r="AD56" s="312"/>
      <c r="AE56" s="312"/>
      <c r="AF56" s="315" t="str">
        <f t="shared" si="5"/>
        <v/>
      </c>
      <c r="AG56" s="316"/>
      <c r="AH56" s="316"/>
      <c r="AI56" s="316"/>
      <c r="AJ56" s="317"/>
    </row>
    <row r="57" spans="2:56" ht="27.9" customHeight="1" x14ac:dyDescent="0.15">
      <c r="B57" s="235" t="str">
        <f t="shared" si="6"/>
        <v/>
      </c>
      <c r="C57" s="236"/>
      <c r="D57" s="237" t="str">
        <f t="shared" si="7"/>
        <v/>
      </c>
      <c r="E57" s="238"/>
      <c r="F57" s="238"/>
      <c r="G57" s="238"/>
      <c r="H57" s="238"/>
      <c r="I57" s="238"/>
      <c r="J57" s="238"/>
      <c r="K57" s="238"/>
      <c r="L57" s="238"/>
      <c r="M57" s="238"/>
      <c r="N57" s="238"/>
      <c r="O57" s="238"/>
      <c r="P57" s="239"/>
      <c r="Q57" s="311" t="str">
        <f t="shared" si="2"/>
        <v/>
      </c>
      <c r="R57" s="312"/>
      <c r="S57" s="312"/>
      <c r="T57" s="312"/>
      <c r="U57" s="312"/>
      <c r="V57" s="313" t="str">
        <f t="shared" si="3"/>
        <v/>
      </c>
      <c r="W57" s="314"/>
      <c r="X57" s="314"/>
      <c r="Y57" s="314"/>
      <c r="Z57" s="314"/>
      <c r="AA57" s="311" t="str">
        <f t="shared" si="4"/>
        <v/>
      </c>
      <c r="AB57" s="312"/>
      <c r="AC57" s="312"/>
      <c r="AD57" s="312"/>
      <c r="AE57" s="312"/>
      <c r="AF57" s="315" t="str">
        <f t="shared" si="5"/>
        <v/>
      </c>
      <c r="AG57" s="316"/>
      <c r="AH57" s="316"/>
      <c r="AI57" s="316"/>
      <c r="AJ57" s="317"/>
    </row>
    <row r="58" spans="2:56" ht="27.9" customHeight="1" x14ac:dyDescent="0.15">
      <c r="B58" s="235" t="str">
        <f t="shared" si="6"/>
        <v/>
      </c>
      <c r="C58" s="236"/>
      <c r="D58" s="237" t="str">
        <f t="shared" si="7"/>
        <v/>
      </c>
      <c r="E58" s="238"/>
      <c r="F58" s="238"/>
      <c r="G58" s="238"/>
      <c r="H58" s="238"/>
      <c r="I58" s="238"/>
      <c r="J58" s="238"/>
      <c r="K58" s="238"/>
      <c r="L58" s="238"/>
      <c r="M58" s="238"/>
      <c r="N58" s="238"/>
      <c r="O58" s="238"/>
      <c r="P58" s="239"/>
      <c r="Q58" s="311" t="str">
        <f t="shared" si="2"/>
        <v/>
      </c>
      <c r="R58" s="312"/>
      <c r="S58" s="312"/>
      <c r="T58" s="312"/>
      <c r="U58" s="312"/>
      <c r="V58" s="313" t="str">
        <f t="shared" si="3"/>
        <v/>
      </c>
      <c r="W58" s="314"/>
      <c r="X58" s="314"/>
      <c r="Y58" s="314"/>
      <c r="Z58" s="314"/>
      <c r="AA58" s="311" t="str">
        <f t="shared" si="4"/>
        <v/>
      </c>
      <c r="AB58" s="312"/>
      <c r="AC58" s="312"/>
      <c r="AD58" s="312"/>
      <c r="AE58" s="312"/>
      <c r="AF58" s="315" t="str">
        <f t="shared" si="5"/>
        <v/>
      </c>
      <c r="AG58" s="316"/>
      <c r="AH58" s="316"/>
      <c r="AI58" s="316"/>
      <c r="AJ58" s="317"/>
    </row>
    <row r="59" spans="2:56" ht="27.9" customHeight="1" x14ac:dyDescent="0.15">
      <c r="B59" s="235" t="str">
        <f t="shared" si="6"/>
        <v/>
      </c>
      <c r="C59" s="236"/>
      <c r="D59" s="237" t="str">
        <f t="shared" si="7"/>
        <v/>
      </c>
      <c r="E59" s="238"/>
      <c r="F59" s="238"/>
      <c r="G59" s="238"/>
      <c r="H59" s="238"/>
      <c r="I59" s="238"/>
      <c r="J59" s="238"/>
      <c r="K59" s="238"/>
      <c r="L59" s="238"/>
      <c r="M59" s="238"/>
      <c r="N59" s="238"/>
      <c r="O59" s="238"/>
      <c r="P59" s="239"/>
      <c r="Q59" s="311" t="str">
        <f t="shared" si="2"/>
        <v/>
      </c>
      <c r="R59" s="312"/>
      <c r="S59" s="312"/>
      <c r="T59" s="312"/>
      <c r="U59" s="312"/>
      <c r="V59" s="313" t="str">
        <f t="shared" si="3"/>
        <v/>
      </c>
      <c r="W59" s="314"/>
      <c r="X59" s="314"/>
      <c r="Y59" s="314"/>
      <c r="Z59" s="314"/>
      <c r="AA59" s="311" t="str">
        <f t="shared" si="4"/>
        <v/>
      </c>
      <c r="AB59" s="312"/>
      <c r="AC59" s="312"/>
      <c r="AD59" s="312"/>
      <c r="AE59" s="312"/>
      <c r="AF59" s="315" t="str">
        <f t="shared" si="5"/>
        <v/>
      </c>
      <c r="AG59" s="316"/>
      <c r="AH59" s="316"/>
      <c r="AI59" s="316"/>
      <c r="AJ59" s="317"/>
    </row>
    <row r="60" spans="2:56" ht="27.9" customHeight="1" x14ac:dyDescent="0.15">
      <c r="B60" s="235" t="str">
        <f t="shared" si="6"/>
        <v/>
      </c>
      <c r="C60" s="236"/>
      <c r="D60" s="237" t="str">
        <f t="shared" si="7"/>
        <v/>
      </c>
      <c r="E60" s="238"/>
      <c r="F60" s="238"/>
      <c r="G60" s="238"/>
      <c r="H60" s="238"/>
      <c r="I60" s="238"/>
      <c r="J60" s="238"/>
      <c r="K60" s="238"/>
      <c r="L60" s="238"/>
      <c r="M60" s="238"/>
      <c r="N60" s="238"/>
      <c r="O60" s="238"/>
      <c r="P60" s="239"/>
      <c r="Q60" s="311" t="str">
        <f t="shared" si="2"/>
        <v/>
      </c>
      <c r="R60" s="312"/>
      <c r="S60" s="312"/>
      <c r="T60" s="312"/>
      <c r="U60" s="312"/>
      <c r="V60" s="313" t="str">
        <f t="shared" si="3"/>
        <v/>
      </c>
      <c r="W60" s="314"/>
      <c r="X60" s="314"/>
      <c r="Y60" s="314"/>
      <c r="Z60" s="314"/>
      <c r="AA60" s="311" t="str">
        <f t="shared" si="4"/>
        <v/>
      </c>
      <c r="AB60" s="312"/>
      <c r="AC60" s="312"/>
      <c r="AD60" s="312"/>
      <c r="AE60" s="312"/>
      <c r="AF60" s="315" t="str">
        <f t="shared" si="5"/>
        <v/>
      </c>
      <c r="AG60" s="316"/>
      <c r="AH60" s="316"/>
      <c r="AI60" s="316"/>
      <c r="AJ60" s="317"/>
    </row>
    <row r="61" spans="2:56" ht="27.9" customHeight="1" x14ac:dyDescent="0.15">
      <c r="B61" s="235" t="str">
        <f t="shared" si="6"/>
        <v/>
      </c>
      <c r="C61" s="236"/>
      <c r="D61" s="237" t="str">
        <f t="shared" si="7"/>
        <v/>
      </c>
      <c r="E61" s="238"/>
      <c r="F61" s="238"/>
      <c r="G61" s="238"/>
      <c r="H61" s="238"/>
      <c r="I61" s="238"/>
      <c r="J61" s="238"/>
      <c r="K61" s="238"/>
      <c r="L61" s="238"/>
      <c r="M61" s="238"/>
      <c r="N61" s="238"/>
      <c r="O61" s="238"/>
      <c r="P61" s="239"/>
      <c r="Q61" s="311" t="str">
        <f t="shared" si="2"/>
        <v/>
      </c>
      <c r="R61" s="312"/>
      <c r="S61" s="312"/>
      <c r="T61" s="312"/>
      <c r="U61" s="312"/>
      <c r="V61" s="313" t="str">
        <f t="shared" si="3"/>
        <v/>
      </c>
      <c r="W61" s="314"/>
      <c r="X61" s="314"/>
      <c r="Y61" s="314"/>
      <c r="Z61" s="314"/>
      <c r="AA61" s="311" t="str">
        <f t="shared" si="4"/>
        <v/>
      </c>
      <c r="AB61" s="312"/>
      <c r="AC61" s="312"/>
      <c r="AD61" s="312"/>
      <c r="AE61" s="312"/>
      <c r="AF61" s="315" t="str">
        <f t="shared" si="5"/>
        <v/>
      </c>
      <c r="AG61" s="316"/>
      <c r="AH61" s="316"/>
      <c r="AI61" s="316"/>
      <c r="AJ61" s="317"/>
    </row>
    <row r="62" spans="2:56" ht="27.9" customHeight="1" x14ac:dyDescent="0.15">
      <c r="B62" s="235" t="str">
        <f t="shared" si="6"/>
        <v/>
      </c>
      <c r="C62" s="236"/>
      <c r="D62" s="237" t="str">
        <f t="shared" si="7"/>
        <v/>
      </c>
      <c r="E62" s="238"/>
      <c r="F62" s="238"/>
      <c r="G62" s="238"/>
      <c r="H62" s="238"/>
      <c r="I62" s="238"/>
      <c r="J62" s="238"/>
      <c r="K62" s="238"/>
      <c r="L62" s="238"/>
      <c r="M62" s="238"/>
      <c r="N62" s="238"/>
      <c r="O62" s="238"/>
      <c r="P62" s="239"/>
      <c r="Q62" s="311" t="str">
        <f t="shared" si="2"/>
        <v/>
      </c>
      <c r="R62" s="312"/>
      <c r="S62" s="312"/>
      <c r="T62" s="312"/>
      <c r="U62" s="312"/>
      <c r="V62" s="313" t="str">
        <f t="shared" si="3"/>
        <v/>
      </c>
      <c r="W62" s="314"/>
      <c r="X62" s="314"/>
      <c r="Y62" s="314"/>
      <c r="Z62" s="314"/>
      <c r="AA62" s="311" t="str">
        <f t="shared" si="4"/>
        <v/>
      </c>
      <c r="AB62" s="312"/>
      <c r="AC62" s="312"/>
      <c r="AD62" s="312"/>
      <c r="AE62" s="312"/>
      <c r="AF62" s="315" t="str">
        <f t="shared" si="5"/>
        <v/>
      </c>
      <c r="AG62" s="316"/>
      <c r="AH62" s="316"/>
      <c r="AI62" s="316"/>
      <c r="AJ62" s="317"/>
    </row>
    <row r="63" spans="2:56" ht="27.9" customHeight="1" x14ac:dyDescent="0.15">
      <c r="B63" s="235" t="str">
        <f t="shared" si="6"/>
        <v/>
      </c>
      <c r="C63" s="236"/>
      <c r="D63" s="237" t="str">
        <f t="shared" si="7"/>
        <v/>
      </c>
      <c r="E63" s="238"/>
      <c r="F63" s="238"/>
      <c r="G63" s="238"/>
      <c r="H63" s="238"/>
      <c r="I63" s="238"/>
      <c r="J63" s="238"/>
      <c r="K63" s="238"/>
      <c r="L63" s="238"/>
      <c r="M63" s="238"/>
      <c r="N63" s="238"/>
      <c r="O63" s="238"/>
      <c r="P63" s="239"/>
      <c r="Q63" s="311" t="str">
        <f t="shared" si="2"/>
        <v/>
      </c>
      <c r="R63" s="312"/>
      <c r="S63" s="312"/>
      <c r="T63" s="312"/>
      <c r="U63" s="312"/>
      <c r="V63" s="313" t="str">
        <f t="shared" si="3"/>
        <v/>
      </c>
      <c r="W63" s="314"/>
      <c r="X63" s="314"/>
      <c r="Y63" s="314"/>
      <c r="Z63" s="314"/>
      <c r="AA63" s="311" t="str">
        <f t="shared" si="4"/>
        <v/>
      </c>
      <c r="AB63" s="312"/>
      <c r="AC63" s="312"/>
      <c r="AD63" s="312"/>
      <c r="AE63" s="312"/>
      <c r="AF63" s="315" t="str">
        <f t="shared" si="5"/>
        <v/>
      </c>
      <c r="AG63" s="316"/>
      <c r="AH63" s="316"/>
      <c r="AI63" s="316"/>
      <c r="AJ63" s="317"/>
    </row>
    <row r="64" spans="2:56" ht="27.9" customHeight="1" thickBot="1" x14ac:dyDescent="0.2">
      <c r="B64" s="235" t="str">
        <f t="shared" si="6"/>
        <v/>
      </c>
      <c r="C64" s="236"/>
      <c r="D64" s="237" t="str">
        <f t="shared" si="7"/>
        <v/>
      </c>
      <c r="E64" s="238"/>
      <c r="F64" s="238"/>
      <c r="G64" s="238"/>
      <c r="H64" s="238"/>
      <c r="I64" s="238"/>
      <c r="J64" s="238"/>
      <c r="K64" s="238"/>
      <c r="L64" s="238"/>
      <c r="M64" s="238"/>
      <c r="N64" s="238"/>
      <c r="O64" s="238"/>
      <c r="P64" s="239"/>
      <c r="Q64" s="311" t="str">
        <f t="shared" si="2"/>
        <v/>
      </c>
      <c r="R64" s="312"/>
      <c r="S64" s="312"/>
      <c r="T64" s="312"/>
      <c r="U64" s="312"/>
      <c r="V64" s="313" t="str">
        <f t="shared" si="3"/>
        <v/>
      </c>
      <c r="W64" s="314"/>
      <c r="X64" s="314"/>
      <c r="Y64" s="314"/>
      <c r="Z64" s="314"/>
      <c r="AA64" s="311" t="str">
        <f t="shared" si="4"/>
        <v/>
      </c>
      <c r="AB64" s="312"/>
      <c r="AC64" s="312"/>
      <c r="AD64" s="312"/>
      <c r="AE64" s="312"/>
      <c r="AF64" s="315" t="str">
        <f t="shared" si="5"/>
        <v/>
      </c>
      <c r="AG64" s="316"/>
      <c r="AH64" s="316"/>
      <c r="AI64" s="316"/>
      <c r="AJ64" s="317"/>
    </row>
    <row r="65" spans="2:49" ht="27.9" customHeight="1" thickTop="1" thickBot="1" x14ac:dyDescent="0.2">
      <c r="B65" s="318" t="s">
        <v>61</v>
      </c>
      <c r="C65" s="319"/>
      <c r="D65" s="319"/>
      <c r="E65" s="319"/>
      <c r="F65" s="319"/>
      <c r="G65" s="319"/>
      <c r="H65" s="319"/>
      <c r="I65" s="319"/>
      <c r="J65" s="319"/>
      <c r="K65" s="319"/>
      <c r="L65" s="319"/>
      <c r="M65" s="319"/>
      <c r="N65" s="319"/>
      <c r="O65" s="319"/>
      <c r="P65" s="320"/>
      <c r="Q65" s="313">
        <f t="shared" si="2"/>
        <v>0</v>
      </c>
      <c r="R65" s="314"/>
      <c r="S65" s="314"/>
      <c r="T65" s="314"/>
      <c r="U65" s="314"/>
      <c r="V65" s="313">
        <f t="shared" si="3"/>
        <v>0</v>
      </c>
      <c r="W65" s="314"/>
      <c r="X65" s="314"/>
      <c r="Y65" s="314"/>
      <c r="Z65" s="314"/>
      <c r="AA65" s="313">
        <f t="shared" si="4"/>
        <v>0</v>
      </c>
      <c r="AB65" s="314"/>
      <c r="AC65" s="314"/>
      <c r="AD65" s="314"/>
      <c r="AE65" s="314"/>
      <c r="AF65" s="283">
        <f t="shared" si="5"/>
        <v>0</v>
      </c>
      <c r="AG65" s="284"/>
      <c r="AH65" s="284"/>
      <c r="AI65" s="284"/>
      <c r="AJ65" s="285"/>
    </row>
    <row r="66" spans="2:49" ht="9" customHeight="1" thickTop="1" x14ac:dyDescent="0.15">
      <c r="B66" s="270" t="s">
        <v>79</v>
      </c>
      <c r="C66" s="271"/>
      <c r="D66" s="271"/>
      <c r="E66" s="271"/>
      <c r="F66" s="271"/>
      <c r="G66" s="271"/>
      <c r="H66" s="271"/>
      <c r="I66" s="271"/>
      <c r="J66" s="271"/>
      <c r="K66" s="271"/>
      <c r="L66" s="271"/>
      <c r="M66" s="271"/>
      <c r="N66" s="271"/>
      <c r="O66" s="271"/>
      <c r="P66" s="271"/>
      <c r="Q66" s="271"/>
      <c r="R66" s="271"/>
      <c r="S66" s="271"/>
      <c r="T66" s="276" t="str">
        <f>IF(T26="","",T26)</f>
        <v>※ 消費税率8％は軽減税率対象</v>
      </c>
      <c r="U66" s="276"/>
      <c r="V66" s="276"/>
      <c r="W66" s="276"/>
      <c r="X66" s="276"/>
      <c r="Y66" s="276"/>
      <c r="Z66" s="276"/>
      <c r="AA66" s="279" t="s">
        <v>62</v>
      </c>
      <c r="AB66" s="279"/>
      <c r="AC66" s="279"/>
      <c r="AD66" s="279"/>
      <c r="AE66" s="280"/>
      <c r="AF66" s="283">
        <f t="shared" si="5"/>
        <v>0</v>
      </c>
      <c r="AG66" s="284"/>
      <c r="AH66" s="284"/>
      <c r="AI66" s="284"/>
      <c r="AJ66" s="285"/>
    </row>
    <row r="67" spans="2:49" ht="9" customHeight="1" x14ac:dyDescent="0.15">
      <c r="B67" s="272"/>
      <c r="C67" s="273"/>
      <c r="D67" s="273"/>
      <c r="E67" s="273"/>
      <c r="F67" s="273"/>
      <c r="G67" s="273"/>
      <c r="H67" s="273"/>
      <c r="I67" s="273"/>
      <c r="J67" s="273"/>
      <c r="K67" s="273"/>
      <c r="L67" s="273"/>
      <c r="M67" s="273"/>
      <c r="N67" s="273"/>
      <c r="O67" s="273"/>
      <c r="P67" s="273"/>
      <c r="Q67" s="273"/>
      <c r="R67" s="273"/>
      <c r="S67" s="273"/>
      <c r="T67" s="277"/>
      <c r="U67" s="277"/>
      <c r="V67" s="277"/>
      <c r="W67" s="277"/>
      <c r="X67" s="277"/>
      <c r="Y67" s="277"/>
      <c r="Z67" s="277"/>
      <c r="AA67" s="281"/>
      <c r="AB67" s="281"/>
      <c r="AC67" s="281"/>
      <c r="AD67" s="281"/>
      <c r="AE67" s="282"/>
      <c r="AF67" s="286"/>
      <c r="AG67" s="287"/>
      <c r="AH67" s="287"/>
      <c r="AI67" s="287"/>
      <c r="AJ67" s="288"/>
    </row>
    <row r="68" spans="2:49" ht="9" customHeight="1" thickBot="1" x14ac:dyDescent="0.2">
      <c r="B68" s="274"/>
      <c r="C68" s="275"/>
      <c r="D68" s="275"/>
      <c r="E68" s="275"/>
      <c r="F68" s="275"/>
      <c r="G68" s="275"/>
      <c r="H68" s="275"/>
      <c r="I68" s="275"/>
      <c r="J68" s="275"/>
      <c r="K68" s="275"/>
      <c r="L68" s="275"/>
      <c r="M68" s="275"/>
      <c r="N68" s="275"/>
      <c r="O68" s="275"/>
      <c r="P68" s="275"/>
      <c r="Q68" s="275"/>
      <c r="R68" s="275"/>
      <c r="S68" s="275"/>
      <c r="T68" s="278"/>
      <c r="U68" s="278"/>
      <c r="V68" s="278"/>
      <c r="W68" s="278"/>
      <c r="X68" s="278"/>
      <c r="Y68" s="278"/>
      <c r="Z68" s="278"/>
      <c r="AA68" s="122"/>
      <c r="AB68" s="123" t="s">
        <v>63</v>
      </c>
      <c r="AC68" s="124">
        <f>IF(AC28="","",AC28)</f>
        <v>8</v>
      </c>
      <c r="AD68" s="125" t="s">
        <v>64</v>
      </c>
      <c r="AE68" s="126" t="s">
        <v>65</v>
      </c>
      <c r="AF68" s="289" t="str">
        <f>IF(AF28="","",AF28)</f>
        <v/>
      </c>
      <c r="AG68" s="290"/>
      <c r="AH68" s="290"/>
      <c r="AI68" s="290"/>
      <c r="AJ68" s="291"/>
      <c r="AM68" s="106"/>
    </row>
    <row r="69" spans="2:49" ht="26.1" customHeight="1" thickTop="1" thickBot="1" x14ac:dyDescent="0.2">
      <c r="B69" s="292" t="s">
        <v>76</v>
      </c>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4"/>
      <c r="AF69" s="295">
        <f>IF(AF29="","",AF29)</f>
        <v>0</v>
      </c>
      <c r="AG69" s="296"/>
      <c r="AH69" s="296"/>
      <c r="AI69" s="296"/>
      <c r="AJ69" s="297"/>
      <c r="AS69" s="107"/>
    </row>
    <row r="70" spans="2:49" ht="9.9" customHeight="1" thickTop="1" x14ac:dyDescent="0.15">
      <c r="AL70" s="108"/>
      <c r="AM70" s="108"/>
      <c r="AN70" s="108"/>
    </row>
    <row r="71" spans="2:49" ht="9.9" customHeight="1" x14ac:dyDescent="0.15">
      <c r="B71" s="255" t="s">
        <v>66</v>
      </c>
      <c r="C71" s="256"/>
      <c r="D71" s="256"/>
      <c r="E71" s="256"/>
      <c r="F71" s="109"/>
      <c r="G71" s="109"/>
      <c r="H71" s="109"/>
      <c r="I71" s="109"/>
      <c r="J71" s="109"/>
      <c r="K71" s="109"/>
      <c r="L71" s="109"/>
      <c r="M71" s="109"/>
      <c r="N71" s="109"/>
      <c r="O71" s="109"/>
      <c r="P71" s="110"/>
      <c r="Q71" s="111"/>
      <c r="R71" s="258"/>
      <c r="S71" s="258"/>
      <c r="T71" s="258"/>
      <c r="U71" s="258"/>
      <c r="V71" s="258"/>
      <c r="W71" s="258"/>
      <c r="X71" s="251"/>
      <c r="Y71" s="304" t="s">
        <v>68</v>
      </c>
      <c r="Z71" s="305"/>
      <c r="AA71" s="305"/>
      <c r="AB71" s="305"/>
      <c r="AC71" s="305"/>
      <c r="AD71" s="305"/>
      <c r="AE71" s="305"/>
      <c r="AF71" s="305"/>
      <c r="AG71" s="305"/>
      <c r="AH71" s="305"/>
      <c r="AI71" s="305"/>
      <c r="AJ71" s="306"/>
      <c r="AL71" s="108"/>
      <c r="AM71" s="108"/>
      <c r="AN71" s="108"/>
    </row>
    <row r="72" spans="2:49" ht="9.9" customHeight="1" x14ac:dyDescent="0.15">
      <c r="B72" s="257"/>
      <c r="C72" s="251"/>
      <c r="D72" s="251"/>
      <c r="E72" s="251"/>
      <c r="F72" s="106"/>
      <c r="G72" s="106"/>
      <c r="H72" s="106"/>
      <c r="I72" s="106"/>
      <c r="J72" s="106"/>
      <c r="K72" s="106"/>
      <c r="L72" s="106"/>
      <c r="M72" s="106"/>
      <c r="N72" s="106"/>
      <c r="O72" s="106"/>
      <c r="P72" s="112"/>
      <c r="Q72" s="111"/>
      <c r="R72" s="258"/>
      <c r="S72" s="258"/>
      <c r="T72" s="258"/>
      <c r="U72" s="258"/>
      <c r="V72" s="258"/>
      <c r="W72" s="258"/>
      <c r="X72" s="251"/>
      <c r="Y72" s="307"/>
      <c r="Z72" s="308"/>
      <c r="AA72" s="308"/>
      <c r="AB72" s="308"/>
      <c r="AC72" s="308"/>
      <c r="AD72" s="308"/>
      <c r="AE72" s="308"/>
      <c r="AF72" s="308"/>
      <c r="AG72" s="308"/>
      <c r="AH72" s="308"/>
      <c r="AI72" s="308"/>
      <c r="AJ72" s="309"/>
      <c r="AL72" s="108"/>
      <c r="AM72" s="108"/>
      <c r="AN72" s="108"/>
      <c r="AO72" s="107"/>
      <c r="AP72" s="107"/>
      <c r="AQ72" s="107"/>
      <c r="AR72" s="107"/>
      <c r="AS72" s="107"/>
      <c r="AT72" s="107"/>
      <c r="AU72" s="107"/>
      <c r="AV72" s="107"/>
      <c r="AW72" s="107"/>
    </row>
    <row r="73" spans="2:49" ht="9.9" customHeight="1" x14ac:dyDescent="0.15">
      <c r="B73" s="257"/>
      <c r="C73" s="251"/>
      <c r="D73" s="251"/>
      <c r="E73" s="251"/>
      <c r="P73" s="113"/>
      <c r="Q73" s="111"/>
      <c r="R73" s="251"/>
      <c r="S73" s="251"/>
      <c r="T73" s="251"/>
      <c r="U73" s="251"/>
      <c r="V73" s="251"/>
      <c r="W73" s="251"/>
      <c r="X73" s="251"/>
      <c r="Y73" s="310" t="s">
        <v>69</v>
      </c>
      <c r="Z73" s="310"/>
      <c r="AA73" s="310"/>
      <c r="AB73" s="310" t="s">
        <v>69</v>
      </c>
      <c r="AC73" s="310"/>
      <c r="AD73" s="310"/>
      <c r="AE73" s="310" t="s">
        <v>69</v>
      </c>
      <c r="AF73" s="310"/>
      <c r="AG73" s="310"/>
      <c r="AH73" s="254" t="s">
        <v>70</v>
      </c>
      <c r="AI73" s="254"/>
      <c r="AJ73" s="254"/>
      <c r="AL73" s="108"/>
      <c r="AM73" s="108"/>
      <c r="AN73" s="108"/>
      <c r="AO73" s="107"/>
      <c r="AP73" s="107"/>
      <c r="AQ73" s="107"/>
      <c r="AR73" s="107"/>
      <c r="AS73" s="107"/>
      <c r="AT73" s="107"/>
      <c r="AU73" s="107"/>
      <c r="AV73" s="107"/>
      <c r="AW73" s="107"/>
    </row>
    <row r="74" spans="2:49" ht="9.9" customHeight="1" x14ac:dyDescent="0.15">
      <c r="B74" s="245" t="str">
        <f>IF(B34="","",B34)</f>
        <v/>
      </c>
      <c r="C74" s="246"/>
      <c r="D74" s="246"/>
      <c r="E74" s="246"/>
      <c r="F74" s="246"/>
      <c r="G74" s="246"/>
      <c r="H74" s="246"/>
      <c r="I74" s="246"/>
      <c r="J74" s="246"/>
      <c r="K74" s="246"/>
      <c r="L74" s="246"/>
      <c r="M74" s="246"/>
      <c r="N74" s="246"/>
      <c r="O74" s="246"/>
      <c r="P74" s="247"/>
      <c r="Q74" s="111"/>
      <c r="R74" s="251"/>
      <c r="S74" s="251"/>
      <c r="T74" s="251"/>
      <c r="U74" s="251"/>
      <c r="V74" s="251"/>
      <c r="W74" s="251"/>
      <c r="X74" s="251"/>
      <c r="Y74" s="253"/>
      <c r="Z74" s="253"/>
      <c r="AA74" s="253"/>
      <c r="AB74" s="253"/>
      <c r="AC74" s="253"/>
      <c r="AD74" s="253"/>
      <c r="AE74" s="253"/>
      <c r="AF74" s="253"/>
      <c r="AG74" s="253"/>
      <c r="AH74" s="254"/>
      <c r="AI74" s="254"/>
      <c r="AJ74" s="254"/>
      <c r="AL74" s="114"/>
      <c r="AM74" s="115"/>
      <c r="AN74" s="115"/>
      <c r="AO74" s="115"/>
      <c r="AP74" s="115"/>
      <c r="AQ74" s="115"/>
      <c r="AR74" s="116"/>
      <c r="AS74" s="115"/>
      <c r="AT74" s="115"/>
      <c r="AU74" s="115"/>
      <c r="AV74" s="115"/>
      <c r="AW74" s="115"/>
    </row>
    <row r="75" spans="2:49" ht="9.9" customHeight="1" x14ac:dyDescent="0.15">
      <c r="B75" s="248"/>
      <c r="C75" s="249"/>
      <c r="D75" s="249"/>
      <c r="E75" s="249"/>
      <c r="F75" s="249"/>
      <c r="G75" s="249"/>
      <c r="H75" s="249"/>
      <c r="I75" s="249"/>
      <c r="J75" s="249"/>
      <c r="K75" s="249"/>
      <c r="L75" s="249"/>
      <c r="M75" s="249"/>
      <c r="N75" s="249"/>
      <c r="O75" s="249"/>
      <c r="P75" s="250"/>
      <c r="Q75" s="111"/>
      <c r="R75" s="251"/>
      <c r="S75" s="251"/>
      <c r="T75" s="251"/>
      <c r="U75" s="251"/>
      <c r="V75" s="251"/>
      <c r="W75" s="251"/>
      <c r="X75" s="251"/>
      <c r="Y75" s="252"/>
      <c r="Z75" s="252"/>
      <c r="AA75" s="252"/>
      <c r="AB75" s="253"/>
      <c r="AC75" s="253"/>
      <c r="AD75" s="253"/>
      <c r="AE75" s="253"/>
      <c r="AF75" s="253"/>
      <c r="AG75" s="253"/>
      <c r="AH75" s="253"/>
      <c r="AI75" s="253"/>
      <c r="AJ75" s="253"/>
      <c r="AK75" s="115"/>
      <c r="AL75" s="115"/>
      <c r="AM75" s="116"/>
      <c r="AN75" s="115"/>
      <c r="AO75" s="115"/>
      <c r="AP75" s="115"/>
      <c r="AQ75" s="115"/>
      <c r="AR75" s="115"/>
    </row>
    <row r="76" spans="2:49" ht="9.9" customHeight="1" x14ac:dyDescent="0.15">
      <c r="B76" s="248" t="str">
        <f t="shared" ref="B76" si="8">IF(B36="","",B36)</f>
        <v/>
      </c>
      <c r="C76" s="249"/>
      <c r="D76" s="249"/>
      <c r="E76" s="249"/>
      <c r="F76" s="249"/>
      <c r="G76" s="249"/>
      <c r="H76" s="249"/>
      <c r="I76" s="249"/>
      <c r="J76" s="249"/>
      <c r="K76" s="249"/>
      <c r="L76" s="249"/>
      <c r="M76" s="249"/>
      <c r="N76" s="249"/>
      <c r="O76" s="249"/>
      <c r="P76" s="250"/>
      <c r="Q76" s="111"/>
      <c r="R76" s="251"/>
      <c r="S76" s="251"/>
      <c r="T76" s="251"/>
      <c r="U76" s="251"/>
      <c r="V76" s="251"/>
      <c r="W76" s="251"/>
      <c r="X76" s="251"/>
      <c r="Y76" s="252"/>
      <c r="Z76" s="252"/>
      <c r="AA76" s="252"/>
      <c r="AB76" s="254"/>
      <c r="AC76" s="254"/>
      <c r="AD76" s="254"/>
      <c r="AE76" s="254"/>
      <c r="AF76" s="254"/>
      <c r="AG76" s="254"/>
      <c r="AH76" s="254"/>
      <c r="AI76" s="254"/>
      <c r="AJ76" s="254"/>
      <c r="AK76" s="115"/>
      <c r="AL76" s="115"/>
      <c r="AM76" s="116"/>
      <c r="AN76" s="115"/>
      <c r="AO76" s="115"/>
      <c r="AP76" s="115"/>
      <c r="AQ76" s="115"/>
      <c r="AR76" s="115"/>
    </row>
    <row r="77" spans="2:49" ht="9.9" customHeight="1" x14ac:dyDescent="0.15">
      <c r="B77" s="248"/>
      <c r="C77" s="249"/>
      <c r="D77" s="249"/>
      <c r="E77" s="249"/>
      <c r="F77" s="249"/>
      <c r="G77" s="249"/>
      <c r="H77" s="249"/>
      <c r="I77" s="249"/>
      <c r="J77" s="249"/>
      <c r="K77" s="249"/>
      <c r="L77" s="249"/>
      <c r="M77" s="249"/>
      <c r="N77" s="249"/>
      <c r="O77" s="249"/>
      <c r="P77" s="250"/>
      <c r="Q77" s="111"/>
      <c r="R77" s="251"/>
      <c r="S77" s="251"/>
      <c r="T77" s="251"/>
      <c r="U77" s="251"/>
      <c r="V77" s="251"/>
      <c r="W77" s="251"/>
      <c r="X77" s="251"/>
      <c r="Y77" s="252"/>
      <c r="Z77" s="252"/>
      <c r="AA77" s="252"/>
      <c r="AB77" s="254"/>
      <c r="AC77" s="254"/>
      <c r="AD77" s="254"/>
      <c r="AE77" s="254"/>
      <c r="AF77" s="254"/>
      <c r="AG77" s="254"/>
      <c r="AH77" s="254"/>
      <c r="AI77" s="254"/>
      <c r="AJ77" s="254"/>
      <c r="AK77" s="115"/>
      <c r="AL77" s="115"/>
      <c r="AM77" s="116"/>
      <c r="AN77" s="115"/>
      <c r="AO77" s="115"/>
      <c r="AP77" s="115"/>
      <c r="AQ77" s="115"/>
      <c r="AR77" s="115"/>
    </row>
    <row r="78" spans="2:49" ht="9.9" customHeight="1" x14ac:dyDescent="0.15">
      <c r="B78" s="248" t="str">
        <f t="shared" ref="B78" si="9">IF(B38="","",B38)</f>
        <v/>
      </c>
      <c r="C78" s="249"/>
      <c r="D78" s="249"/>
      <c r="E78" s="249"/>
      <c r="F78" s="249"/>
      <c r="G78" s="249"/>
      <c r="H78" s="249"/>
      <c r="I78" s="249"/>
      <c r="J78" s="249"/>
      <c r="K78" s="249"/>
      <c r="L78" s="249"/>
      <c r="M78" s="249"/>
      <c r="N78" s="249"/>
      <c r="O78" s="249"/>
      <c r="P78" s="250"/>
      <c r="Q78" s="111"/>
      <c r="R78" s="251"/>
      <c r="S78" s="251"/>
      <c r="T78" s="251"/>
      <c r="U78" s="251"/>
      <c r="V78" s="251"/>
      <c r="W78" s="251"/>
      <c r="X78" s="251"/>
      <c r="Y78" s="252"/>
      <c r="Z78" s="252"/>
      <c r="AA78" s="252"/>
      <c r="AB78" s="254"/>
      <c r="AC78" s="254"/>
      <c r="AD78" s="254"/>
      <c r="AE78" s="254"/>
      <c r="AF78" s="254"/>
      <c r="AG78" s="254"/>
      <c r="AH78" s="254"/>
      <c r="AI78" s="254"/>
      <c r="AJ78" s="254"/>
      <c r="AK78" s="115"/>
      <c r="AL78" s="115"/>
      <c r="AM78" s="116"/>
      <c r="AN78" s="115"/>
      <c r="AO78" s="115"/>
      <c r="AP78" s="115"/>
      <c r="AQ78" s="115"/>
      <c r="AR78" s="115"/>
    </row>
    <row r="79" spans="2:49" ht="9.9" customHeight="1" x14ac:dyDescent="0.15">
      <c r="B79" s="300"/>
      <c r="C79" s="301"/>
      <c r="D79" s="301"/>
      <c r="E79" s="301"/>
      <c r="F79" s="301"/>
      <c r="G79" s="301"/>
      <c r="H79" s="301"/>
      <c r="I79" s="301"/>
      <c r="J79" s="301"/>
      <c r="K79" s="301"/>
      <c r="L79" s="301"/>
      <c r="M79" s="301"/>
      <c r="N79" s="301"/>
      <c r="O79" s="301"/>
      <c r="P79" s="302"/>
      <c r="Q79" s="111"/>
      <c r="R79" s="251"/>
      <c r="S79" s="251"/>
      <c r="T79" s="251"/>
      <c r="U79" s="251"/>
      <c r="V79" s="251"/>
      <c r="W79" s="251"/>
      <c r="X79" s="251"/>
      <c r="Y79" s="253"/>
      <c r="Z79" s="253"/>
      <c r="AA79" s="253"/>
      <c r="AB79" s="254"/>
      <c r="AC79" s="254"/>
      <c r="AD79" s="254"/>
      <c r="AE79" s="254"/>
      <c r="AF79" s="254"/>
      <c r="AG79" s="254"/>
      <c r="AH79" s="254"/>
      <c r="AI79" s="254"/>
      <c r="AJ79" s="254"/>
      <c r="AK79" s="115"/>
      <c r="AL79" s="115"/>
      <c r="AM79" s="116"/>
      <c r="AN79" s="115"/>
      <c r="AO79" s="115"/>
      <c r="AP79" s="115"/>
      <c r="AQ79" s="115"/>
      <c r="AR79" s="115"/>
    </row>
    <row r="80" spans="2:49" ht="9.15" customHeight="1" x14ac:dyDescent="0.15"/>
    <row r="81" spans="1:56" ht="39.9" customHeight="1" x14ac:dyDescent="0.15">
      <c r="A81" s="92"/>
      <c r="I81" s="243" t="s">
        <v>41</v>
      </c>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V81" s="94"/>
      <c r="AW81" s="94"/>
    </row>
    <row r="82" spans="1:56" s="95" customFormat="1" ht="35.1" customHeight="1" x14ac:dyDescent="0.35">
      <c r="B82" s="96"/>
      <c r="C82" s="96"/>
      <c r="D82" s="96"/>
      <c r="E82" s="96"/>
      <c r="F82" s="96"/>
      <c r="G82" s="96"/>
      <c r="H82" s="96"/>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X82" s="97"/>
    </row>
    <row r="83" spans="1:56" ht="27.9" customHeight="1" x14ac:dyDescent="0.15">
      <c r="B83" s="98"/>
      <c r="C83" s="98"/>
      <c r="T83" s="358" t="str">
        <f>IF(T43="","",T43)</f>
        <v/>
      </c>
      <c r="U83" s="358"/>
      <c r="V83" s="358"/>
      <c r="W83" s="99" t="s">
        <v>42</v>
      </c>
      <c r="X83" s="358" t="str">
        <f>IF(X43="","",X43)</f>
        <v/>
      </c>
      <c r="Y83" s="358"/>
      <c r="Z83" s="100" t="s">
        <v>43</v>
      </c>
      <c r="AA83" s="234" t="str">
        <f>IF(AA43="","",AA43)</f>
        <v/>
      </c>
      <c r="AB83" s="234"/>
      <c r="AC83" s="100" t="s">
        <v>44</v>
      </c>
      <c r="AF83" s="101"/>
      <c r="AG83" s="101"/>
      <c r="AK83" s="102"/>
      <c r="AL83" s="102"/>
      <c r="AM83" s="102"/>
      <c r="AN83" s="102"/>
      <c r="AO83" s="102"/>
      <c r="AP83" s="102"/>
      <c r="AQ83" s="102"/>
      <c r="AX83" s="233" t="s">
        <v>83</v>
      </c>
      <c r="AY83" s="233"/>
      <c r="AZ83" s="233"/>
      <c r="BA83" s="233"/>
      <c r="BB83" s="233"/>
      <c r="BC83" s="233"/>
      <c r="BD83" s="233"/>
    </row>
    <row r="84" spans="1:56" ht="18" customHeight="1" x14ac:dyDescent="0.15">
      <c r="AE84" s="100"/>
      <c r="AF84" s="101"/>
      <c r="AG84" s="101"/>
      <c r="AK84" s="102"/>
      <c r="AL84" s="121"/>
      <c r="AM84" s="102"/>
      <c r="AN84" s="102"/>
      <c r="AO84" s="102"/>
      <c r="AP84" s="102"/>
      <c r="AQ84" s="102"/>
      <c r="AX84" s="234" t="s">
        <v>71</v>
      </c>
      <c r="AY84" s="234"/>
      <c r="AZ84" s="234"/>
      <c r="BA84" s="234"/>
      <c r="BB84" s="234"/>
      <c r="BC84" s="234"/>
      <c r="BD84" s="234"/>
    </row>
    <row r="85" spans="1:56" ht="20.25" customHeight="1" x14ac:dyDescent="0.15">
      <c r="B85" s="344" t="s">
        <v>46</v>
      </c>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F85" s="324" t="s">
        <v>47</v>
      </c>
      <c r="AG85" s="325"/>
      <c r="AH85" s="325"/>
      <c r="AI85" s="325"/>
      <c r="AJ85" s="326"/>
      <c r="AK85" s="346" t="str">
        <f t="shared" ref="AK85:AK92" si="10">IF(AK45="","",AK45)</f>
        <v/>
      </c>
      <c r="AL85" s="346"/>
      <c r="AM85" s="346"/>
      <c r="AN85" s="346"/>
      <c r="AO85" s="346"/>
      <c r="AP85" s="346"/>
      <c r="AQ85" s="346"/>
      <c r="AR85" s="346"/>
      <c r="AS85" s="346"/>
      <c r="AT85" s="346"/>
      <c r="AU85" s="346"/>
      <c r="AV85" s="346"/>
      <c r="AW85" s="347"/>
    </row>
    <row r="86" spans="1:56" ht="20.25" customHeight="1" x14ac:dyDescent="0.15">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F86" s="348" t="s">
        <v>74</v>
      </c>
      <c r="AG86" s="349"/>
      <c r="AH86" s="349"/>
      <c r="AI86" s="349"/>
      <c r="AJ86" s="350"/>
      <c r="AK86" s="131" t="s">
        <v>75</v>
      </c>
      <c r="AL86" s="352" t="str">
        <f>IF(AL46="","",AL46)</f>
        <v/>
      </c>
      <c r="AM86" s="352"/>
      <c r="AN86" s="352"/>
      <c r="AO86" s="352"/>
      <c r="AP86" s="352"/>
      <c r="AQ86" s="352"/>
      <c r="AR86" s="353"/>
      <c r="AS86" s="354" t="s">
        <v>80</v>
      </c>
      <c r="AT86" s="355"/>
      <c r="AU86" s="355"/>
      <c r="AV86" s="356" t="str">
        <f>IF(AV46="","",AV46)</f>
        <v/>
      </c>
      <c r="AW86" s="357"/>
      <c r="AX86" s="230" t="s">
        <v>82</v>
      </c>
      <c r="AY86" s="231"/>
      <c r="AZ86" s="231"/>
      <c r="BA86" s="231"/>
      <c r="BB86" s="231"/>
      <c r="BC86" s="231"/>
      <c r="BD86" s="232"/>
    </row>
    <row r="87" spans="1:56" ht="20.25" customHeight="1" x14ac:dyDescent="0.15">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F87" s="330" t="s">
        <v>48</v>
      </c>
      <c r="AG87" s="331"/>
      <c r="AH87" s="331"/>
      <c r="AI87" s="331"/>
      <c r="AJ87" s="332"/>
      <c r="AK87" s="351" t="str">
        <f t="shared" si="10"/>
        <v/>
      </c>
      <c r="AL87" s="334"/>
      <c r="AM87" s="334"/>
      <c r="AN87" s="334"/>
      <c r="AO87" s="334"/>
      <c r="AP87" s="334"/>
      <c r="AQ87" s="334"/>
      <c r="AR87" s="334"/>
      <c r="AS87" s="334"/>
      <c r="AT87" s="334"/>
      <c r="AU87" s="334"/>
      <c r="AV87" s="334"/>
      <c r="AW87" s="117"/>
      <c r="AX87" s="132"/>
      <c r="AY87" s="133"/>
      <c r="AZ87" s="133"/>
      <c r="BA87" s="133"/>
      <c r="BB87" s="133"/>
      <c r="BC87" s="133"/>
      <c r="BD87" s="134"/>
    </row>
    <row r="88" spans="1:56" ht="20.25" customHeight="1" x14ac:dyDescent="0.15">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F88" s="330"/>
      <c r="AG88" s="331"/>
      <c r="AH88" s="331"/>
      <c r="AI88" s="331"/>
      <c r="AJ88" s="332"/>
      <c r="AK88" s="333" t="str">
        <f t="shared" si="10"/>
        <v/>
      </c>
      <c r="AL88" s="334"/>
      <c r="AM88" s="334"/>
      <c r="AN88" s="334"/>
      <c r="AO88" s="334"/>
      <c r="AP88" s="334"/>
      <c r="AQ88" s="334"/>
      <c r="AR88" s="334"/>
      <c r="AS88" s="334"/>
      <c r="AT88" s="334"/>
      <c r="AU88" s="334"/>
      <c r="AV88" s="334"/>
      <c r="AW88" s="117"/>
      <c r="AX88" s="111"/>
      <c r="BD88" s="113"/>
    </row>
    <row r="89" spans="1:56" ht="20.25" customHeight="1" x14ac:dyDescent="0.15">
      <c r="B89" s="324" t="s">
        <v>49</v>
      </c>
      <c r="C89" s="325"/>
      <c r="D89" s="325"/>
      <c r="E89" s="325"/>
      <c r="F89" s="326"/>
      <c r="G89" s="327" t="str">
        <f>IF(G49="","",G49)</f>
        <v/>
      </c>
      <c r="H89" s="328"/>
      <c r="I89" s="328"/>
      <c r="J89" s="328"/>
      <c r="K89" s="328"/>
      <c r="L89" s="328"/>
      <c r="M89" s="328"/>
      <c r="N89" s="328"/>
      <c r="O89" s="328"/>
      <c r="P89" s="328"/>
      <c r="Q89" s="328"/>
      <c r="R89" s="328"/>
      <c r="S89" s="328"/>
      <c r="T89" s="328"/>
      <c r="U89" s="328"/>
      <c r="V89" s="328"/>
      <c r="W89" s="328"/>
      <c r="X89" s="328"/>
      <c r="Y89" s="328"/>
      <c r="Z89" s="328"/>
      <c r="AA89" s="328"/>
      <c r="AB89" s="328"/>
      <c r="AC89" s="328"/>
      <c r="AD89" s="329"/>
      <c r="AF89" s="330" t="s">
        <v>50</v>
      </c>
      <c r="AG89" s="331"/>
      <c r="AH89" s="331"/>
      <c r="AI89" s="331"/>
      <c r="AJ89" s="332"/>
      <c r="AK89" s="333" t="str">
        <f t="shared" si="10"/>
        <v/>
      </c>
      <c r="AL89" s="334"/>
      <c r="AM89" s="334"/>
      <c r="AN89" s="334"/>
      <c r="AO89" s="334"/>
      <c r="AP89" s="334"/>
      <c r="AQ89" s="334"/>
      <c r="AR89" s="334"/>
      <c r="AS89" s="334"/>
      <c r="AT89" s="334"/>
      <c r="AU89" s="334"/>
      <c r="AV89" s="334"/>
      <c r="AW89" s="343"/>
      <c r="AX89" s="111"/>
      <c r="BD89" s="113"/>
    </row>
    <row r="90" spans="1:56" ht="20.25" customHeight="1" x14ac:dyDescent="0.15">
      <c r="B90" s="324" t="s">
        <v>51</v>
      </c>
      <c r="C90" s="325"/>
      <c r="D90" s="325"/>
      <c r="E90" s="325"/>
      <c r="F90" s="326"/>
      <c r="G90" s="327" t="str">
        <f>IF(G50="","",G50)</f>
        <v/>
      </c>
      <c r="H90" s="328"/>
      <c r="I90" s="328"/>
      <c r="J90" s="328"/>
      <c r="K90" s="328"/>
      <c r="L90" s="328"/>
      <c r="M90" s="328"/>
      <c r="N90" s="328"/>
      <c r="O90" s="328"/>
      <c r="P90" s="328"/>
      <c r="Q90" s="328"/>
      <c r="R90" s="328"/>
      <c r="S90" s="328"/>
      <c r="T90" s="328"/>
      <c r="U90" s="328"/>
      <c r="V90" s="328"/>
      <c r="W90" s="328"/>
      <c r="X90" s="328"/>
      <c r="Y90" s="328"/>
      <c r="Z90" s="328"/>
      <c r="AA90" s="328"/>
      <c r="AB90" s="328"/>
      <c r="AC90" s="328"/>
      <c r="AD90" s="329"/>
      <c r="AF90" s="330"/>
      <c r="AG90" s="331"/>
      <c r="AH90" s="331"/>
      <c r="AI90" s="331"/>
      <c r="AJ90" s="332"/>
      <c r="AK90" s="333" t="str">
        <f t="shared" si="10"/>
        <v/>
      </c>
      <c r="AL90" s="334"/>
      <c r="AM90" s="334"/>
      <c r="AN90" s="334"/>
      <c r="AO90" s="334"/>
      <c r="AP90" s="334"/>
      <c r="AQ90" s="334"/>
      <c r="AR90" s="334"/>
      <c r="AS90" s="334"/>
      <c r="AT90" s="334"/>
      <c r="AU90" s="334"/>
      <c r="AV90" s="334"/>
      <c r="AW90" s="343"/>
      <c r="AX90" s="111"/>
      <c r="BD90" s="113"/>
    </row>
    <row r="91" spans="1:56" ht="20.25" customHeight="1" x14ac:dyDescent="0.15">
      <c r="B91" s="324" t="s">
        <v>52</v>
      </c>
      <c r="C91" s="325"/>
      <c r="D91" s="325"/>
      <c r="E91" s="325"/>
      <c r="F91" s="326"/>
      <c r="G91" s="327" t="str">
        <f>IF(G51="","",G51)</f>
        <v/>
      </c>
      <c r="H91" s="328"/>
      <c r="I91" s="328"/>
      <c r="J91" s="328"/>
      <c r="K91" s="328"/>
      <c r="L91" s="328"/>
      <c r="M91" s="328"/>
      <c r="N91" s="328"/>
      <c r="O91" s="328"/>
      <c r="P91" s="328"/>
      <c r="Q91" s="328"/>
      <c r="R91" s="328"/>
      <c r="S91" s="328"/>
      <c r="T91" s="328"/>
      <c r="U91" s="328"/>
      <c r="V91" s="328"/>
      <c r="W91" s="328"/>
      <c r="X91" s="328"/>
      <c r="Y91" s="328"/>
      <c r="Z91" s="328"/>
      <c r="AA91" s="328"/>
      <c r="AB91" s="328"/>
      <c r="AC91" s="328"/>
      <c r="AD91" s="329"/>
      <c r="AF91" s="330" t="s">
        <v>53</v>
      </c>
      <c r="AG91" s="331"/>
      <c r="AH91" s="331"/>
      <c r="AI91" s="331"/>
      <c r="AJ91" s="332"/>
      <c r="AK91" s="333" t="str">
        <f t="shared" si="10"/>
        <v/>
      </c>
      <c r="AL91" s="334"/>
      <c r="AM91" s="334"/>
      <c r="AN91" s="334"/>
      <c r="AO91" s="334"/>
      <c r="AP91" s="334"/>
      <c r="AQ91" s="334"/>
      <c r="AR91" s="334"/>
      <c r="AS91" s="334"/>
      <c r="AT91" s="334"/>
      <c r="AU91" s="334"/>
      <c r="AV91" s="334"/>
      <c r="AW91" s="117"/>
      <c r="AX91" s="111"/>
      <c r="BD91" s="113"/>
    </row>
    <row r="92" spans="1:56" ht="20.25" customHeight="1" x14ac:dyDescent="0.15">
      <c r="B92" s="324" t="s">
        <v>54</v>
      </c>
      <c r="C92" s="325"/>
      <c r="D92" s="325"/>
      <c r="E92" s="325"/>
      <c r="F92" s="326"/>
      <c r="G92" s="335" t="str">
        <f>IF(G52="","",G52)</f>
        <v/>
      </c>
      <c r="H92" s="336"/>
      <c r="I92" s="336"/>
      <c r="J92" s="336"/>
      <c r="K92" s="336"/>
      <c r="L92" s="336"/>
      <c r="M92" s="336"/>
      <c r="N92" s="336"/>
      <c r="O92" s="336"/>
      <c r="P92" s="336"/>
      <c r="Q92" s="336"/>
      <c r="R92" s="336"/>
      <c r="S92" s="336"/>
      <c r="T92" s="336"/>
      <c r="U92" s="336"/>
      <c r="V92" s="336"/>
      <c r="W92" s="336"/>
      <c r="X92" s="336"/>
      <c r="Y92" s="336"/>
      <c r="Z92" s="336"/>
      <c r="AA92" s="336"/>
      <c r="AB92" s="336"/>
      <c r="AC92" s="336"/>
      <c r="AD92" s="337"/>
      <c r="AF92" s="338" t="s">
        <v>55</v>
      </c>
      <c r="AG92" s="339"/>
      <c r="AH92" s="339"/>
      <c r="AI92" s="339"/>
      <c r="AJ92" s="340"/>
      <c r="AK92" s="341" t="str">
        <f t="shared" si="10"/>
        <v/>
      </c>
      <c r="AL92" s="342"/>
      <c r="AM92" s="342"/>
      <c r="AN92" s="342"/>
      <c r="AO92" s="342"/>
      <c r="AP92" s="342"/>
      <c r="AQ92" s="342"/>
      <c r="AR92" s="342"/>
      <c r="AS92" s="342"/>
      <c r="AT92" s="342"/>
      <c r="AU92" s="342"/>
      <c r="AV92" s="342"/>
      <c r="AW92" s="118"/>
      <c r="AX92" s="135"/>
      <c r="AY92" s="136"/>
      <c r="AZ92" s="136"/>
      <c r="BA92" s="136"/>
      <c r="BB92" s="136"/>
      <c r="BC92" s="136"/>
      <c r="BD92" s="137"/>
    </row>
    <row r="93" spans="1:56" ht="9.9" customHeight="1" x14ac:dyDescent="0.15">
      <c r="AF93" s="103"/>
      <c r="AG93" s="103"/>
      <c r="AH93" s="103"/>
      <c r="AI93" s="103"/>
      <c r="AJ93" s="103"/>
      <c r="AK93" s="104"/>
      <c r="AL93" s="104"/>
      <c r="AM93" s="104"/>
      <c r="AN93" s="104"/>
      <c r="AO93" s="104"/>
      <c r="AP93" s="104"/>
      <c r="AQ93" s="104"/>
      <c r="AR93" s="104"/>
      <c r="AS93" s="104"/>
      <c r="AT93" s="104"/>
      <c r="AU93" s="104"/>
      <c r="AV93" s="105"/>
      <c r="AW93" s="105"/>
    </row>
    <row r="94" spans="1:56" ht="27.9" customHeight="1" x14ac:dyDescent="0.15">
      <c r="B94" s="240" t="s">
        <v>78</v>
      </c>
      <c r="C94" s="241"/>
      <c r="D94" s="240" t="s">
        <v>56</v>
      </c>
      <c r="E94" s="242"/>
      <c r="F94" s="242"/>
      <c r="G94" s="242"/>
      <c r="H94" s="242"/>
      <c r="I94" s="242"/>
      <c r="J94" s="242"/>
      <c r="K94" s="242"/>
      <c r="L94" s="242"/>
      <c r="M94" s="242"/>
      <c r="N94" s="242"/>
      <c r="O94" s="242"/>
      <c r="P94" s="241"/>
      <c r="Q94" s="318" t="s">
        <v>57</v>
      </c>
      <c r="R94" s="319"/>
      <c r="S94" s="319"/>
      <c r="T94" s="319"/>
      <c r="U94" s="319"/>
      <c r="V94" s="318" t="s">
        <v>58</v>
      </c>
      <c r="W94" s="319"/>
      <c r="X94" s="319"/>
      <c r="Y94" s="319"/>
      <c r="Z94" s="319"/>
      <c r="AA94" s="318" t="s">
        <v>59</v>
      </c>
      <c r="AB94" s="319"/>
      <c r="AC94" s="319"/>
      <c r="AD94" s="319"/>
      <c r="AE94" s="319"/>
      <c r="AF94" s="318" t="s">
        <v>60</v>
      </c>
      <c r="AG94" s="319"/>
      <c r="AH94" s="319"/>
      <c r="AI94" s="319"/>
      <c r="AJ94" s="320"/>
      <c r="AK94" s="104"/>
      <c r="AL94" s="104"/>
      <c r="AM94" s="104"/>
      <c r="AN94" s="104"/>
      <c r="AO94" s="104"/>
      <c r="AP94" s="104"/>
      <c r="AQ94" s="104"/>
      <c r="AR94" s="104"/>
      <c r="AS94" s="104"/>
      <c r="AT94" s="104"/>
      <c r="AU94" s="104"/>
      <c r="AV94" s="105"/>
      <c r="AW94" s="105"/>
    </row>
    <row r="95" spans="1:56" ht="27.9" customHeight="1" x14ac:dyDescent="0.15">
      <c r="B95" s="235" t="str">
        <f>IF(B55="","",B55)</f>
        <v/>
      </c>
      <c r="C95" s="236"/>
      <c r="D95" s="237" t="str">
        <f>IF(D55="","",D55)</f>
        <v/>
      </c>
      <c r="E95" s="238"/>
      <c r="F95" s="238"/>
      <c r="G95" s="238"/>
      <c r="H95" s="238"/>
      <c r="I95" s="238"/>
      <c r="J95" s="238"/>
      <c r="K95" s="238"/>
      <c r="L95" s="238"/>
      <c r="M95" s="238"/>
      <c r="N95" s="238"/>
      <c r="O95" s="238"/>
      <c r="P95" s="239"/>
      <c r="Q95" s="311" t="str">
        <f t="shared" ref="Q95:Q105" si="11">IF(Q55="","",Q55)</f>
        <v/>
      </c>
      <c r="R95" s="312"/>
      <c r="S95" s="312"/>
      <c r="T95" s="312"/>
      <c r="U95" s="312"/>
      <c r="V95" s="313" t="str">
        <f t="shared" ref="V95:V105" si="12">IF(V55="","",V55)</f>
        <v/>
      </c>
      <c r="W95" s="314"/>
      <c r="X95" s="314"/>
      <c r="Y95" s="314"/>
      <c r="Z95" s="314"/>
      <c r="AA95" s="311" t="str">
        <f t="shared" ref="AA95:AA105" si="13">IF(AA55="","",AA55)</f>
        <v/>
      </c>
      <c r="AB95" s="312"/>
      <c r="AC95" s="312"/>
      <c r="AD95" s="312"/>
      <c r="AE95" s="312"/>
      <c r="AF95" s="315" t="str">
        <f t="shared" ref="AF95:AF106" si="14">IF(AF55="","",AF55)</f>
        <v/>
      </c>
      <c r="AG95" s="316"/>
      <c r="AH95" s="316"/>
      <c r="AI95" s="316"/>
      <c r="AJ95" s="317"/>
    </row>
    <row r="96" spans="1:56" ht="27.9" customHeight="1" x14ac:dyDescent="0.15">
      <c r="B96" s="235" t="str">
        <f t="shared" ref="B96:B104" si="15">IF(B56="","",B56)</f>
        <v/>
      </c>
      <c r="C96" s="236"/>
      <c r="D96" s="237" t="str">
        <f t="shared" ref="D96:D104" si="16">IF(D56="","",D56)</f>
        <v/>
      </c>
      <c r="E96" s="238"/>
      <c r="F96" s="238"/>
      <c r="G96" s="238"/>
      <c r="H96" s="238"/>
      <c r="I96" s="238"/>
      <c r="J96" s="238"/>
      <c r="K96" s="238"/>
      <c r="L96" s="238"/>
      <c r="M96" s="238"/>
      <c r="N96" s="238"/>
      <c r="O96" s="238"/>
      <c r="P96" s="239"/>
      <c r="Q96" s="311" t="str">
        <f t="shared" si="11"/>
        <v/>
      </c>
      <c r="R96" s="312"/>
      <c r="S96" s="312"/>
      <c r="T96" s="312"/>
      <c r="U96" s="312"/>
      <c r="V96" s="321" t="str">
        <f t="shared" si="12"/>
        <v/>
      </c>
      <c r="W96" s="322"/>
      <c r="X96" s="322"/>
      <c r="Y96" s="322"/>
      <c r="Z96" s="323"/>
      <c r="AA96" s="311" t="str">
        <f t="shared" si="13"/>
        <v/>
      </c>
      <c r="AB96" s="312"/>
      <c r="AC96" s="312"/>
      <c r="AD96" s="312"/>
      <c r="AE96" s="312"/>
      <c r="AF96" s="315" t="str">
        <f t="shared" si="14"/>
        <v/>
      </c>
      <c r="AG96" s="316"/>
      <c r="AH96" s="316"/>
      <c r="AI96" s="316"/>
      <c r="AJ96" s="317"/>
    </row>
    <row r="97" spans="2:49" ht="27.9" customHeight="1" x14ac:dyDescent="0.15">
      <c r="B97" s="235" t="str">
        <f t="shared" si="15"/>
        <v/>
      </c>
      <c r="C97" s="236"/>
      <c r="D97" s="237" t="str">
        <f t="shared" si="16"/>
        <v/>
      </c>
      <c r="E97" s="238"/>
      <c r="F97" s="238"/>
      <c r="G97" s="238"/>
      <c r="H97" s="238"/>
      <c r="I97" s="238"/>
      <c r="J97" s="238"/>
      <c r="K97" s="238"/>
      <c r="L97" s="238"/>
      <c r="M97" s="238"/>
      <c r="N97" s="238"/>
      <c r="O97" s="238"/>
      <c r="P97" s="239"/>
      <c r="Q97" s="311" t="str">
        <f t="shared" si="11"/>
        <v/>
      </c>
      <c r="R97" s="312"/>
      <c r="S97" s="312"/>
      <c r="T97" s="312"/>
      <c r="U97" s="312"/>
      <c r="V97" s="313" t="str">
        <f t="shared" si="12"/>
        <v/>
      </c>
      <c r="W97" s="314"/>
      <c r="X97" s="314"/>
      <c r="Y97" s="314"/>
      <c r="Z97" s="314"/>
      <c r="AA97" s="311" t="str">
        <f t="shared" si="13"/>
        <v/>
      </c>
      <c r="AB97" s="312"/>
      <c r="AC97" s="312"/>
      <c r="AD97" s="312"/>
      <c r="AE97" s="312"/>
      <c r="AF97" s="315" t="str">
        <f t="shared" si="14"/>
        <v/>
      </c>
      <c r="AG97" s="316"/>
      <c r="AH97" s="316"/>
      <c r="AI97" s="316"/>
      <c r="AJ97" s="317"/>
    </row>
    <row r="98" spans="2:49" ht="27.9" customHeight="1" x14ac:dyDescent="0.15">
      <c r="B98" s="235" t="str">
        <f t="shared" si="15"/>
        <v/>
      </c>
      <c r="C98" s="236"/>
      <c r="D98" s="237" t="str">
        <f t="shared" si="16"/>
        <v/>
      </c>
      <c r="E98" s="238"/>
      <c r="F98" s="238"/>
      <c r="G98" s="238"/>
      <c r="H98" s="238"/>
      <c r="I98" s="238"/>
      <c r="J98" s="238"/>
      <c r="K98" s="238"/>
      <c r="L98" s="238"/>
      <c r="M98" s="238"/>
      <c r="N98" s="238"/>
      <c r="O98" s="238"/>
      <c r="P98" s="239"/>
      <c r="Q98" s="311" t="str">
        <f t="shared" si="11"/>
        <v/>
      </c>
      <c r="R98" s="312"/>
      <c r="S98" s="312"/>
      <c r="T98" s="312"/>
      <c r="U98" s="312"/>
      <c r="V98" s="313" t="str">
        <f t="shared" si="12"/>
        <v/>
      </c>
      <c r="W98" s="314"/>
      <c r="X98" s="314"/>
      <c r="Y98" s="314"/>
      <c r="Z98" s="314"/>
      <c r="AA98" s="311" t="str">
        <f t="shared" si="13"/>
        <v/>
      </c>
      <c r="AB98" s="312"/>
      <c r="AC98" s="312"/>
      <c r="AD98" s="312"/>
      <c r="AE98" s="312"/>
      <c r="AF98" s="315" t="str">
        <f t="shared" si="14"/>
        <v/>
      </c>
      <c r="AG98" s="316"/>
      <c r="AH98" s="316"/>
      <c r="AI98" s="316"/>
      <c r="AJ98" s="317"/>
    </row>
    <row r="99" spans="2:49" ht="27.9" customHeight="1" x14ac:dyDescent="0.15">
      <c r="B99" s="235" t="str">
        <f t="shared" si="15"/>
        <v/>
      </c>
      <c r="C99" s="236"/>
      <c r="D99" s="237" t="str">
        <f t="shared" si="16"/>
        <v/>
      </c>
      <c r="E99" s="238"/>
      <c r="F99" s="238"/>
      <c r="G99" s="238"/>
      <c r="H99" s="238"/>
      <c r="I99" s="238"/>
      <c r="J99" s="238"/>
      <c r="K99" s="238"/>
      <c r="L99" s="238"/>
      <c r="M99" s="238"/>
      <c r="N99" s="238"/>
      <c r="O99" s="238"/>
      <c r="P99" s="239"/>
      <c r="Q99" s="311" t="str">
        <f t="shared" si="11"/>
        <v/>
      </c>
      <c r="R99" s="312"/>
      <c r="S99" s="312"/>
      <c r="T99" s="312"/>
      <c r="U99" s="312"/>
      <c r="V99" s="313" t="str">
        <f t="shared" si="12"/>
        <v/>
      </c>
      <c r="W99" s="314"/>
      <c r="X99" s="314"/>
      <c r="Y99" s="314"/>
      <c r="Z99" s="314"/>
      <c r="AA99" s="311" t="str">
        <f t="shared" si="13"/>
        <v/>
      </c>
      <c r="AB99" s="312"/>
      <c r="AC99" s="312"/>
      <c r="AD99" s="312"/>
      <c r="AE99" s="312"/>
      <c r="AF99" s="315" t="str">
        <f t="shared" si="14"/>
        <v/>
      </c>
      <c r="AG99" s="316"/>
      <c r="AH99" s="316"/>
      <c r="AI99" s="316"/>
      <c r="AJ99" s="317"/>
    </row>
    <row r="100" spans="2:49" ht="27.9" customHeight="1" x14ac:dyDescent="0.15">
      <c r="B100" s="235" t="str">
        <f t="shared" si="15"/>
        <v/>
      </c>
      <c r="C100" s="236"/>
      <c r="D100" s="237" t="str">
        <f t="shared" si="16"/>
        <v/>
      </c>
      <c r="E100" s="238"/>
      <c r="F100" s="238"/>
      <c r="G100" s="238"/>
      <c r="H100" s="238"/>
      <c r="I100" s="238"/>
      <c r="J100" s="238"/>
      <c r="K100" s="238"/>
      <c r="L100" s="238"/>
      <c r="M100" s="238"/>
      <c r="N100" s="238"/>
      <c r="O100" s="238"/>
      <c r="P100" s="239"/>
      <c r="Q100" s="311" t="str">
        <f t="shared" si="11"/>
        <v/>
      </c>
      <c r="R100" s="312"/>
      <c r="S100" s="312"/>
      <c r="T100" s="312"/>
      <c r="U100" s="312"/>
      <c r="V100" s="313" t="str">
        <f t="shared" si="12"/>
        <v/>
      </c>
      <c r="W100" s="314"/>
      <c r="X100" s="314"/>
      <c r="Y100" s="314"/>
      <c r="Z100" s="314"/>
      <c r="AA100" s="311" t="str">
        <f t="shared" si="13"/>
        <v/>
      </c>
      <c r="AB100" s="312"/>
      <c r="AC100" s="312"/>
      <c r="AD100" s="312"/>
      <c r="AE100" s="312"/>
      <c r="AF100" s="315" t="str">
        <f t="shared" si="14"/>
        <v/>
      </c>
      <c r="AG100" s="316"/>
      <c r="AH100" s="316"/>
      <c r="AI100" s="316"/>
      <c r="AJ100" s="317"/>
    </row>
    <row r="101" spans="2:49" ht="27.9" customHeight="1" x14ac:dyDescent="0.15">
      <c r="B101" s="235" t="str">
        <f t="shared" si="15"/>
        <v/>
      </c>
      <c r="C101" s="236"/>
      <c r="D101" s="237" t="str">
        <f t="shared" si="16"/>
        <v/>
      </c>
      <c r="E101" s="238"/>
      <c r="F101" s="238"/>
      <c r="G101" s="238"/>
      <c r="H101" s="238"/>
      <c r="I101" s="238"/>
      <c r="J101" s="238"/>
      <c r="K101" s="238"/>
      <c r="L101" s="238"/>
      <c r="M101" s="238"/>
      <c r="N101" s="238"/>
      <c r="O101" s="238"/>
      <c r="P101" s="239"/>
      <c r="Q101" s="311" t="str">
        <f t="shared" si="11"/>
        <v/>
      </c>
      <c r="R101" s="312"/>
      <c r="S101" s="312"/>
      <c r="T101" s="312"/>
      <c r="U101" s="312"/>
      <c r="V101" s="313" t="str">
        <f t="shared" si="12"/>
        <v/>
      </c>
      <c r="W101" s="314"/>
      <c r="X101" s="314"/>
      <c r="Y101" s="314"/>
      <c r="Z101" s="314"/>
      <c r="AA101" s="311" t="str">
        <f t="shared" si="13"/>
        <v/>
      </c>
      <c r="AB101" s="312"/>
      <c r="AC101" s="312"/>
      <c r="AD101" s="312"/>
      <c r="AE101" s="312"/>
      <c r="AF101" s="315" t="str">
        <f t="shared" si="14"/>
        <v/>
      </c>
      <c r="AG101" s="316"/>
      <c r="AH101" s="316"/>
      <c r="AI101" s="316"/>
      <c r="AJ101" s="317"/>
    </row>
    <row r="102" spans="2:49" ht="27.9" customHeight="1" x14ac:dyDescent="0.15">
      <c r="B102" s="235" t="str">
        <f t="shared" si="15"/>
        <v/>
      </c>
      <c r="C102" s="236"/>
      <c r="D102" s="237" t="str">
        <f t="shared" si="16"/>
        <v/>
      </c>
      <c r="E102" s="238"/>
      <c r="F102" s="238"/>
      <c r="G102" s="238"/>
      <c r="H102" s="238"/>
      <c r="I102" s="238"/>
      <c r="J102" s="238"/>
      <c r="K102" s="238"/>
      <c r="L102" s="238"/>
      <c r="M102" s="238"/>
      <c r="N102" s="238"/>
      <c r="O102" s="238"/>
      <c r="P102" s="239"/>
      <c r="Q102" s="311" t="str">
        <f t="shared" si="11"/>
        <v/>
      </c>
      <c r="R102" s="312"/>
      <c r="S102" s="312"/>
      <c r="T102" s="312"/>
      <c r="U102" s="312"/>
      <c r="V102" s="313" t="str">
        <f t="shared" si="12"/>
        <v/>
      </c>
      <c r="W102" s="314"/>
      <c r="X102" s="314"/>
      <c r="Y102" s="314"/>
      <c r="Z102" s="314"/>
      <c r="AA102" s="311" t="str">
        <f t="shared" si="13"/>
        <v/>
      </c>
      <c r="AB102" s="312"/>
      <c r="AC102" s="312"/>
      <c r="AD102" s="312"/>
      <c r="AE102" s="312"/>
      <c r="AF102" s="315" t="str">
        <f t="shared" si="14"/>
        <v/>
      </c>
      <c r="AG102" s="316"/>
      <c r="AH102" s="316"/>
      <c r="AI102" s="316"/>
      <c r="AJ102" s="317"/>
    </row>
    <row r="103" spans="2:49" ht="27.9" customHeight="1" x14ac:dyDescent="0.15">
      <c r="B103" s="235" t="str">
        <f t="shared" si="15"/>
        <v/>
      </c>
      <c r="C103" s="236"/>
      <c r="D103" s="237" t="str">
        <f t="shared" si="16"/>
        <v/>
      </c>
      <c r="E103" s="238"/>
      <c r="F103" s="238"/>
      <c r="G103" s="238"/>
      <c r="H103" s="238"/>
      <c r="I103" s="238"/>
      <c r="J103" s="238"/>
      <c r="K103" s="238"/>
      <c r="L103" s="238"/>
      <c r="M103" s="238"/>
      <c r="N103" s="238"/>
      <c r="O103" s="238"/>
      <c r="P103" s="239"/>
      <c r="Q103" s="311" t="str">
        <f t="shared" si="11"/>
        <v/>
      </c>
      <c r="R103" s="312"/>
      <c r="S103" s="312"/>
      <c r="T103" s="312"/>
      <c r="U103" s="312"/>
      <c r="V103" s="313" t="str">
        <f t="shared" si="12"/>
        <v/>
      </c>
      <c r="W103" s="314"/>
      <c r="X103" s="314"/>
      <c r="Y103" s="314"/>
      <c r="Z103" s="314"/>
      <c r="AA103" s="311" t="str">
        <f t="shared" si="13"/>
        <v/>
      </c>
      <c r="AB103" s="312"/>
      <c r="AC103" s="312"/>
      <c r="AD103" s="312"/>
      <c r="AE103" s="312"/>
      <c r="AF103" s="315" t="str">
        <f t="shared" si="14"/>
        <v/>
      </c>
      <c r="AG103" s="316"/>
      <c r="AH103" s="316"/>
      <c r="AI103" s="316"/>
      <c r="AJ103" s="317"/>
    </row>
    <row r="104" spans="2:49" ht="27.9" customHeight="1" thickBot="1" x14ac:dyDescent="0.2">
      <c r="B104" s="235" t="str">
        <f t="shared" si="15"/>
        <v/>
      </c>
      <c r="C104" s="236"/>
      <c r="D104" s="237" t="str">
        <f t="shared" si="16"/>
        <v/>
      </c>
      <c r="E104" s="238"/>
      <c r="F104" s="238"/>
      <c r="G104" s="238"/>
      <c r="H104" s="238"/>
      <c r="I104" s="238"/>
      <c r="J104" s="238"/>
      <c r="K104" s="238"/>
      <c r="L104" s="238"/>
      <c r="M104" s="238"/>
      <c r="N104" s="238"/>
      <c r="O104" s="238"/>
      <c r="P104" s="239"/>
      <c r="Q104" s="311" t="str">
        <f t="shared" si="11"/>
        <v/>
      </c>
      <c r="R104" s="312"/>
      <c r="S104" s="312"/>
      <c r="T104" s="312"/>
      <c r="U104" s="312"/>
      <c r="V104" s="313" t="str">
        <f t="shared" si="12"/>
        <v/>
      </c>
      <c r="W104" s="314"/>
      <c r="X104" s="314"/>
      <c r="Y104" s="314"/>
      <c r="Z104" s="314"/>
      <c r="AA104" s="311" t="str">
        <f t="shared" si="13"/>
        <v/>
      </c>
      <c r="AB104" s="312"/>
      <c r="AC104" s="312"/>
      <c r="AD104" s="312"/>
      <c r="AE104" s="312"/>
      <c r="AF104" s="315" t="str">
        <f t="shared" si="14"/>
        <v/>
      </c>
      <c r="AG104" s="316"/>
      <c r="AH104" s="316"/>
      <c r="AI104" s="316"/>
      <c r="AJ104" s="317"/>
    </row>
    <row r="105" spans="2:49" ht="27.9" customHeight="1" thickTop="1" thickBot="1" x14ac:dyDescent="0.2">
      <c r="B105" s="318" t="s">
        <v>61</v>
      </c>
      <c r="C105" s="319"/>
      <c r="D105" s="319"/>
      <c r="E105" s="319"/>
      <c r="F105" s="319"/>
      <c r="G105" s="319"/>
      <c r="H105" s="319"/>
      <c r="I105" s="319"/>
      <c r="J105" s="319"/>
      <c r="K105" s="319"/>
      <c r="L105" s="319"/>
      <c r="M105" s="319"/>
      <c r="N105" s="319"/>
      <c r="O105" s="319"/>
      <c r="P105" s="320"/>
      <c r="Q105" s="313">
        <f t="shared" si="11"/>
        <v>0</v>
      </c>
      <c r="R105" s="314"/>
      <c r="S105" s="314"/>
      <c r="T105" s="314"/>
      <c r="U105" s="314"/>
      <c r="V105" s="313">
        <f t="shared" si="12"/>
        <v>0</v>
      </c>
      <c r="W105" s="314"/>
      <c r="X105" s="314"/>
      <c r="Y105" s="314"/>
      <c r="Z105" s="314"/>
      <c r="AA105" s="313">
        <f t="shared" si="13"/>
        <v>0</v>
      </c>
      <c r="AB105" s="314"/>
      <c r="AC105" s="314"/>
      <c r="AD105" s="314"/>
      <c r="AE105" s="314"/>
      <c r="AF105" s="283">
        <f t="shared" si="14"/>
        <v>0</v>
      </c>
      <c r="AG105" s="284"/>
      <c r="AH105" s="284"/>
      <c r="AI105" s="284"/>
      <c r="AJ105" s="285"/>
    </row>
    <row r="106" spans="2:49" ht="9" customHeight="1" thickTop="1" x14ac:dyDescent="0.15">
      <c r="B106" s="270" t="s">
        <v>79</v>
      </c>
      <c r="C106" s="271"/>
      <c r="D106" s="271"/>
      <c r="E106" s="271"/>
      <c r="F106" s="271"/>
      <c r="G106" s="271"/>
      <c r="H106" s="271"/>
      <c r="I106" s="271"/>
      <c r="J106" s="271"/>
      <c r="K106" s="271"/>
      <c r="L106" s="271"/>
      <c r="M106" s="271"/>
      <c r="N106" s="271"/>
      <c r="O106" s="271"/>
      <c r="P106" s="271"/>
      <c r="Q106" s="271"/>
      <c r="R106" s="271"/>
      <c r="S106" s="271"/>
      <c r="T106" s="276" t="str">
        <f>IF(T66="","",T66)</f>
        <v>※ 消費税率8％は軽減税率対象</v>
      </c>
      <c r="U106" s="276"/>
      <c r="V106" s="276"/>
      <c r="W106" s="276"/>
      <c r="X106" s="276"/>
      <c r="Y106" s="276"/>
      <c r="Z106" s="276"/>
      <c r="AA106" s="279" t="s">
        <v>62</v>
      </c>
      <c r="AB106" s="279"/>
      <c r="AC106" s="279"/>
      <c r="AD106" s="279"/>
      <c r="AE106" s="280"/>
      <c r="AF106" s="283">
        <f t="shared" si="14"/>
        <v>0</v>
      </c>
      <c r="AG106" s="284"/>
      <c r="AH106" s="284"/>
      <c r="AI106" s="284"/>
      <c r="AJ106" s="285"/>
    </row>
    <row r="107" spans="2:49" ht="9" customHeight="1" x14ac:dyDescent="0.15">
      <c r="B107" s="272"/>
      <c r="C107" s="273"/>
      <c r="D107" s="273"/>
      <c r="E107" s="273"/>
      <c r="F107" s="273"/>
      <c r="G107" s="273"/>
      <c r="H107" s="273"/>
      <c r="I107" s="273"/>
      <c r="J107" s="273"/>
      <c r="K107" s="273"/>
      <c r="L107" s="273"/>
      <c r="M107" s="273"/>
      <c r="N107" s="273"/>
      <c r="O107" s="273"/>
      <c r="P107" s="273"/>
      <c r="Q107" s="273"/>
      <c r="R107" s="273"/>
      <c r="S107" s="273"/>
      <c r="T107" s="277"/>
      <c r="U107" s="277"/>
      <c r="V107" s="277"/>
      <c r="W107" s="277"/>
      <c r="X107" s="277"/>
      <c r="Y107" s="277"/>
      <c r="Z107" s="277"/>
      <c r="AA107" s="281"/>
      <c r="AB107" s="281"/>
      <c r="AC107" s="281"/>
      <c r="AD107" s="281"/>
      <c r="AE107" s="282"/>
      <c r="AF107" s="286"/>
      <c r="AG107" s="287"/>
      <c r="AH107" s="287"/>
      <c r="AI107" s="287"/>
      <c r="AJ107" s="288"/>
    </row>
    <row r="108" spans="2:49" ht="9" customHeight="1" thickBot="1" x14ac:dyDescent="0.2">
      <c r="B108" s="274"/>
      <c r="C108" s="275"/>
      <c r="D108" s="275"/>
      <c r="E108" s="275"/>
      <c r="F108" s="275"/>
      <c r="G108" s="275"/>
      <c r="H108" s="275"/>
      <c r="I108" s="275"/>
      <c r="J108" s="275"/>
      <c r="K108" s="275"/>
      <c r="L108" s="275"/>
      <c r="M108" s="275"/>
      <c r="N108" s="275"/>
      <c r="O108" s="275"/>
      <c r="P108" s="275"/>
      <c r="Q108" s="275"/>
      <c r="R108" s="275"/>
      <c r="S108" s="275"/>
      <c r="T108" s="278"/>
      <c r="U108" s="278"/>
      <c r="V108" s="278"/>
      <c r="W108" s="278"/>
      <c r="X108" s="278"/>
      <c r="Y108" s="278"/>
      <c r="Z108" s="278"/>
      <c r="AA108" s="122"/>
      <c r="AB108" s="123" t="s">
        <v>63</v>
      </c>
      <c r="AC108" s="124">
        <f>IF(AC68="","",AC68)</f>
        <v>8</v>
      </c>
      <c r="AD108" s="125" t="s">
        <v>64</v>
      </c>
      <c r="AE108" s="126" t="s">
        <v>65</v>
      </c>
      <c r="AF108" s="289" t="str">
        <f>IF(AF68="","",AF68)</f>
        <v/>
      </c>
      <c r="AG108" s="290"/>
      <c r="AH108" s="290"/>
      <c r="AI108" s="290"/>
      <c r="AJ108" s="291"/>
      <c r="AM108" s="106"/>
    </row>
    <row r="109" spans="2:49" ht="26.1" customHeight="1" thickTop="1" thickBot="1" x14ac:dyDescent="0.2">
      <c r="B109" s="292" t="s">
        <v>76</v>
      </c>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4"/>
      <c r="AF109" s="295">
        <f>IF(AF69="","",AF69)</f>
        <v>0</v>
      </c>
      <c r="AG109" s="296"/>
      <c r="AH109" s="296"/>
      <c r="AI109" s="296"/>
      <c r="AJ109" s="297"/>
      <c r="AS109" s="107"/>
    </row>
    <row r="110" spans="2:49" ht="9.9" customHeight="1" thickTop="1" x14ac:dyDescent="0.15">
      <c r="AL110" s="108"/>
      <c r="AM110" s="108"/>
      <c r="AN110" s="108"/>
    </row>
    <row r="111" spans="2:49" ht="9.9" customHeight="1" x14ac:dyDescent="0.15">
      <c r="B111" s="255" t="s">
        <v>66</v>
      </c>
      <c r="C111" s="256"/>
      <c r="D111" s="256"/>
      <c r="E111" s="256"/>
      <c r="F111" s="109"/>
      <c r="G111" s="109"/>
      <c r="H111" s="109"/>
      <c r="I111" s="109"/>
      <c r="J111" s="109"/>
      <c r="K111" s="109"/>
      <c r="L111" s="109"/>
      <c r="M111" s="109"/>
      <c r="N111" s="109"/>
      <c r="O111" s="109"/>
      <c r="P111" s="110"/>
      <c r="Q111" s="111"/>
      <c r="R111" s="303" t="s">
        <v>72</v>
      </c>
      <c r="S111" s="303"/>
      <c r="T111" s="303"/>
      <c r="U111" s="303"/>
      <c r="V111" s="303"/>
      <c r="W111" s="303"/>
      <c r="X111" s="252" t="s">
        <v>73</v>
      </c>
      <c r="Y111" s="304" t="s">
        <v>68</v>
      </c>
      <c r="Z111" s="305"/>
      <c r="AA111" s="305"/>
      <c r="AB111" s="305"/>
      <c r="AC111" s="305"/>
      <c r="AD111" s="305"/>
      <c r="AE111" s="305"/>
      <c r="AF111" s="305"/>
      <c r="AG111" s="305"/>
      <c r="AH111" s="305"/>
      <c r="AI111" s="305"/>
      <c r="AJ111" s="306"/>
      <c r="AL111" s="108"/>
      <c r="AM111" s="108"/>
      <c r="AN111" s="108"/>
    </row>
    <row r="112" spans="2:49" ht="9.9" customHeight="1" x14ac:dyDescent="0.15">
      <c r="B112" s="257"/>
      <c r="C112" s="251"/>
      <c r="D112" s="251"/>
      <c r="E112" s="251"/>
      <c r="F112" s="106"/>
      <c r="G112" s="106"/>
      <c r="H112" s="106"/>
      <c r="I112" s="106"/>
      <c r="J112" s="106"/>
      <c r="K112" s="106"/>
      <c r="L112" s="106"/>
      <c r="M112" s="106"/>
      <c r="N112" s="106"/>
      <c r="O112" s="106"/>
      <c r="P112" s="112"/>
      <c r="Q112" s="111"/>
      <c r="R112" s="303"/>
      <c r="S112" s="303"/>
      <c r="T112" s="303"/>
      <c r="U112" s="303"/>
      <c r="V112" s="303"/>
      <c r="W112" s="303"/>
      <c r="X112" s="252"/>
      <c r="Y112" s="307"/>
      <c r="Z112" s="308"/>
      <c r="AA112" s="308"/>
      <c r="AB112" s="308"/>
      <c r="AC112" s="308"/>
      <c r="AD112" s="308"/>
      <c r="AE112" s="308"/>
      <c r="AF112" s="308"/>
      <c r="AG112" s="308"/>
      <c r="AH112" s="308"/>
      <c r="AI112" s="308"/>
      <c r="AJ112" s="309"/>
      <c r="AL112" s="108"/>
      <c r="AM112" s="108"/>
      <c r="AN112" s="108"/>
      <c r="AO112" s="107"/>
      <c r="AP112" s="107"/>
      <c r="AQ112" s="107"/>
      <c r="AR112" s="107"/>
      <c r="AS112" s="107"/>
      <c r="AT112" s="107"/>
      <c r="AU112" s="107"/>
      <c r="AV112" s="107"/>
      <c r="AW112" s="107"/>
    </row>
    <row r="113" spans="2:49" ht="9.9" customHeight="1" x14ac:dyDescent="0.15">
      <c r="B113" s="257"/>
      <c r="C113" s="251"/>
      <c r="D113" s="251"/>
      <c r="E113" s="251"/>
      <c r="P113" s="113"/>
      <c r="Q113" s="111"/>
      <c r="R113" s="254" t="s">
        <v>69</v>
      </c>
      <c r="S113" s="254"/>
      <c r="T113" s="254"/>
      <c r="U113" s="254" t="s">
        <v>70</v>
      </c>
      <c r="V113" s="254"/>
      <c r="W113" s="254"/>
      <c r="X113" s="252"/>
      <c r="Y113" s="310" t="s">
        <v>69</v>
      </c>
      <c r="Z113" s="310"/>
      <c r="AA113" s="310"/>
      <c r="AB113" s="310" t="s">
        <v>69</v>
      </c>
      <c r="AC113" s="310"/>
      <c r="AD113" s="310"/>
      <c r="AE113" s="310" t="s">
        <v>69</v>
      </c>
      <c r="AF113" s="310"/>
      <c r="AG113" s="310"/>
      <c r="AH113" s="254" t="s">
        <v>70</v>
      </c>
      <c r="AI113" s="254"/>
      <c r="AJ113" s="254"/>
      <c r="AL113" s="108"/>
      <c r="AM113" s="108"/>
      <c r="AN113" s="108"/>
      <c r="AO113" s="107"/>
      <c r="AP113" s="107"/>
      <c r="AQ113" s="107"/>
      <c r="AR113" s="107"/>
      <c r="AS113" s="107"/>
      <c r="AT113" s="107"/>
      <c r="AU113" s="107"/>
      <c r="AV113" s="107"/>
      <c r="AW113" s="107"/>
    </row>
    <row r="114" spans="2:49" ht="9.9" customHeight="1" x14ac:dyDescent="0.15">
      <c r="B114" s="245" t="str">
        <f>IF(B74="","",B74)</f>
        <v/>
      </c>
      <c r="C114" s="246"/>
      <c r="D114" s="246"/>
      <c r="E114" s="246"/>
      <c r="F114" s="246"/>
      <c r="G114" s="246"/>
      <c r="H114" s="246"/>
      <c r="I114" s="246"/>
      <c r="J114" s="246"/>
      <c r="K114" s="246"/>
      <c r="L114" s="246"/>
      <c r="M114" s="246"/>
      <c r="N114" s="246"/>
      <c r="O114" s="246"/>
      <c r="P114" s="247"/>
      <c r="Q114" s="111"/>
      <c r="R114" s="254"/>
      <c r="S114" s="254"/>
      <c r="T114" s="254"/>
      <c r="U114" s="254"/>
      <c r="V114" s="254"/>
      <c r="W114" s="254"/>
      <c r="X114" s="252"/>
      <c r="Y114" s="253"/>
      <c r="Z114" s="253"/>
      <c r="AA114" s="253"/>
      <c r="AB114" s="253"/>
      <c r="AC114" s="253"/>
      <c r="AD114" s="253"/>
      <c r="AE114" s="253"/>
      <c r="AF114" s="253"/>
      <c r="AG114" s="253"/>
      <c r="AH114" s="254"/>
      <c r="AI114" s="254"/>
      <c r="AJ114" s="254"/>
      <c r="AL114" s="114"/>
      <c r="AM114" s="115"/>
      <c r="AN114" s="115"/>
      <c r="AO114" s="115"/>
      <c r="AP114" s="115"/>
      <c r="AQ114" s="115"/>
      <c r="AR114" s="116"/>
      <c r="AS114" s="115"/>
      <c r="AT114" s="115"/>
      <c r="AU114" s="115"/>
      <c r="AV114" s="115"/>
      <c r="AW114" s="115"/>
    </row>
    <row r="115" spans="2:49" ht="9.9" customHeight="1" x14ac:dyDescent="0.15">
      <c r="B115" s="248"/>
      <c r="C115" s="249"/>
      <c r="D115" s="249"/>
      <c r="E115" s="249"/>
      <c r="F115" s="249"/>
      <c r="G115" s="249"/>
      <c r="H115" s="249"/>
      <c r="I115" s="249"/>
      <c r="J115" s="249"/>
      <c r="K115" s="249"/>
      <c r="L115" s="249"/>
      <c r="M115" s="249"/>
      <c r="N115" s="249"/>
      <c r="O115" s="249"/>
      <c r="P115" s="250"/>
      <c r="Q115" s="111"/>
      <c r="R115" s="254"/>
      <c r="S115" s="254"/>
      <c r="T115" s="254"/>
      <c r="U115" s="254"/>
      <c r="V115" s="254"/>
      <c r="W115" s="254"/>
      <c r="X115" s="252"/>
      <c r="Y115" s="252"/>
      <c r="Z115" s="252"/>
      <c r="AA115" s="252"/>
      <c r="AB115" s="253"/>
      <c r="AC115" s="253"/>
      <c r="AD115" s="253"/>
      <c r="AE115" s="253"/>
      <c r="AF115" s="253"/>
      <c r="AG115" s="253"/>
      <c r="AH115" s="253"/>
      <c r="AI115" s="253"/>
      <c r="AJ115" s="253"/>
      <c r="AK115" s="115"/>
      <c r="AL115" s="115"/>
      <c r="AM115" s="116"/>
      <c r="AN115" s="115"/>
      <c r="AO115" s="115"/>
      <c r="AP115" s="115"/>
      <c r="AQ115" s="115"/>
      <c r="AR115" s="115"/>
    </row>
    <row r="116" spans="2:49" ht="9.9" customHeight="1" x14ac:dyDescent="0.15">
      <c r="B116" s="248" t="str">
        <f t="shared" ref="B116" si="17">IF(B76="","",B76)</f>
        <v/>
      </c>
      <c r="C116" s="249"/>
      <c r="D116" s="249"/>
      <c r="E116" s="249"/>
      <c r="F116" s="249"/>
      <c r="G116" s="249"/>
      <c r="H116" s="249"/>
      <c r="I116" s="249"/>
      <c r="J116" s="249"/>
      <c r="K116" s="249"/>
      <c r="L116" s="249"/>
      <c r="M116" s="249"/>
      <c r="N116" s="249"/>
      <c r="O116" s="249"/>
      <c r="P116" s="250"/>
      <c r="Q116" s="111"/>
      <c r="R116" s="254"/>
      <c r="S116" s="254"/>
      <c r="T116" s="254"/>
      <c r="U116" s="254"/>
      <c r="V116" s="254"/>
      <c r="W116" s="254"/>
      <c r="X116" s="252"/>
      <c r="Y116" s="252"/>
      <c r="Z116" s="252"/>
      <c r="AA116" s="252"/>
      <c r="AB116" s="254"/>
      <c r="AC116" s="254"/>
      <c r="AD116" s="254"/>
      <c r="AE116" s="254"/>
      <c r="AF116" s="254"/>
      <c r="AG116" s="254"/>
      <c r="AH116" s="254"/>
      <c r="AI116" s="254"/>
      <c r="AJ116" s="254"/>
      <c r="AK116" s="115"/>
      <c r="AL116" s="115"/>
      <c r="AM116" s="116"/>
      <c r="AN116" s="115"/>
      <c r="AO116" s="115"/>
      <c r="AP116" s="115"/>
      <c r="AQ116" s="115"/>
      <c r="AR116" s="115"/>
    </row>
    <row r="117" spans="2:49" ht="9.9" customHeight="1" x14ac:dyDescent="0.15">
      <c r="B117" s="248"/>
      <c r="C117" s="249"/>
      <c r="D117" s="249"/>
      <c r="E117" s="249"/>
      <c r="F117" s="249"/>
      <c r="G117" s="249"/>
      <c r="H117" s="249"/>
      <c r="I117" s="249"/>
      <c r="J117" s="249"/>
      <c r="K117" s="249"/>
      <c r="L117" s="249"/>
      <c r="M117" s="249"/>
      <c r="N117" s="249"/>
      <c r="O117" s="249"/>
      <c r="P117" s="250"/>
      <c r="Q117" s="111"/>
      <c r="R117" s="254"/>
      <c r="S117" s="254"/>
      <c r="T117" s="254"/>
      <c r="U117" s="254"/>
      <c r="V117" s="254"/>
      <c r="W117" s="254"/>
      <c r="X117" s="252"/>
      <c r="Y117" s="252"/>
      <c r="Z117" s="252"/>
      <c r="AA117" s="252"/>
      <c r="AB117" s="254"/>
      <c r="AC117" s="254"/>
      <c r="AD117" s="254"/>
      <c r="AE117" s="254"/>
      <c r="AF117" s="254"/>
      <c r="AG117" s="254"/>
      <c r="AH117" s="254"/>
      <c r="AI117" s="254"/>
      <c r="AJ117" s="254"/>
      <c r="AK117" s="115"/>
      <c r="AL117" s="115"/>
      <c r="AM117" s="116"/>
      <c r="AN117" s="115"/>
      <c r="AO117" s="115"/>
      <c r="AP117" s="115"/>
      <c r="AQ117" s="115"/>
      <c r="AR117" s="115"/>
    </row>
    <row r="118" spans="2:49" ht="9.9" customHeight="1" x14ac:dyDescent="0.15">
      <c r="B118" s="248" t="str">
        <f t="shared" ref="B118" si="18">IF(B78="","",B78)</f>
        <v/>
      </c>
      <c r="C118" s="249"/>
      <c r="D118" s="249"/>
      <c r="E118" s="249"/>
      <c r="F118" s="249"/>
      <c r="G118" s="249"/>
      <c r="H118" s="249"/>
      <c r="I118" s="249"/>
      <c r="J118" s="249"/>
      <c r="K118" s="249"/>
      <c r="L118" s="249"/>
      <c r="M118" s="249"/>
      <c r="N118" s="249"/>
      <c r="O118" s="249"/>
      <c r="P118" s="250"/>
      <c r="Q118" s="111"/>
      <c r="R118" s="254"/>
      <c r="S118" s="254"/>
      <c r="T118" s="254"/>
      <c r="U118" s="254"/>
      <c r="V118" s="254"/>
      <c r="W118" s="254"/>
      <c r="X118" s="252"/>
      <c r="Y118" s="252"/>
      <c r="Z118" s="252"/>
      <c r="AA118" s="252"/>
      <c r="AB118" s="254"/>
      <c r="AC118" s="254"/>
      <c r="AD118" s="254"/>
      <c r="AE118" s="254"/>
      <c r="AF118" s="254"/>
      <c r="AG118" s="254"/>
      <c r="AH118" s="254"/>
      <c r="AI118" s="254"/>
      <c r="AJ118" s="254"/>
      <c r="AK118" s="115"/>
      <c r="AL118" s="115"/>
      <c r="AM118" s="116"/>
      <c r="AN118" s="115"/>
      <c r="AO118" s="115"/>
      <c r="AP118" s="115"/>
      <c r="AQ118" s="115"/>
      <c r="AR118" s="115"/>
    </row>
    <row r="119" spans="2:49" ht="9.9" customHeight="1" x14ac:dyDescent="0.15">
      <c r="B119" s="300"/>
      <c r="C119" s="301"/>
      <c r="D119" s="301"/>
      <c r="E119" s="301"/>
      <c r="F119" s="301"/>
      <c r="G119" s="301"/>
      <c r="H119" s="301"/>
      <c r="I119" s="301"/>
      <c r="J119" s="301"/>
      <c r="K119" s="301"/>
      <c r="L119" s="301"/>
      <c r="M119" s="301"/>
      <c r="N119" s="301"/>
      <c r="O119" s="301"/>
      <c r="P119" s="302"/>
      <c r="Q119" s="111"/>
      <c r="R119" s="254"/>
      <c r="S119" s="254"/>
      <c r="T119" s="254"/>
      <c r="U119" s="254"/>
      <c r="V119" s="254"/>
      <c r="W119" s="254"/>
      <c r="X119" s="252"/>
      <c r="Y119" s="253"/>
      <c r="Z119" s="253"/>
      <c r="AA119" s="253"/>
      <c r="AB119" s="254"/>
      <c r="AC119" s="254"/>
      <c r="AD119" s="254"/>
      <c r="AE119" s="254"/>
      <c r="AF119" s="254"/>
      <c r="AG119" s="254"/>
      <c r="AH119" s="254"/>
      <c r="AI119" s="254"/>
      <c r="AJ119" s="254"/>
      <c r="AK119" s="115"/>
      <c r="AL119" s="115"/>
      <c r="AM119" s="116"/>
      <c r="AN119" s="115"/>
      <c r="AO119" s="115"/>
      <c r="AP119" s="115"/>
      <c r="AQ119" s="115"/>
      <c r="AR119" s="115"/>
    </row>
    <row r="120" spans="2:49" ht="9.15" customHeight="1" x14ac:dyDescent="0.15"/>
  </sheetData>
  <mergeCells count="373">
    <mergeCell ref="I1:AQ2"/>
    <mergeCell ref="T3:V3"/>
    <mergeCell ref="X3:Y3"/>
    <mergeCell ref="AA3:AB3"/>
    <mergeCell ref="AR3:AW3"/>
    <mergeCell ref="AR4:AW4"/>
    <mergeCell ref="B5:AD8"/>
    <mergeCell ref="AF5:AJ5"/>
    <mergeCell ref="AK5:AW5"/>
    <mergeCell ref="AF6:AJ6"/>
    <mergeCell ref="AL6:AR6"/>
    <mergeCell ref="AS6:AU6"/>
    <mergeCell ref="AV6:AW6"/>
    <mergeCell ref="AF7:AJ8"/>
    <mergeCell ref="AK7:AV7"/>
    <mergeCell ref="AK8:AV8"/>
    <mergeCell ref="AK11:AV11"/>
    <mergeCell ref="B12:F12"/>
    <mergeCell ref="G12:AD12"/>
    <mergeCell ref="AF12:AJ12"/>
    <mergeCell ref="AK12:AV12"/>
    <mergeCell ref="B9:F9"/>
    <mergeCell ref="G9:AD9"/>
    <mergeCell ref="AF9:AJ10"/>
    <mergeCell ref="AK9:AV9"/>
    <mergeCell ref="B10:F10"/>
    <mergeCell ref="G10:AD10"/>
    <mergeCell ref="AK10:AV10"/>
    <mergeCell ref="B14:C14"/>
    <mergeCell ref="D14:P14"/>
    <mergeCell ref="Q14:U14"/>
    <mergeCell ref="V14:Z14"/>
    <mergeCell ref="AA14:AE14"/>
    <mergeCell ref="AF14:AJ14"/>
    <mergeCell ref="B11:F11"/>
    <mergeCell ref="G11:AD11"/>
    <mergeCell ref="AF11:AJ11"/>
    <mergeCell ref="B16:C16"/>
    <mergeCell ref="D16:P16"/>
    <mergeCell ref="Q16:U16"/>
    <mergeCell ref="V16:Z16"/>
    <mergeCell ref="AA16:AE16"/>
    <mergeCell ref="AF16:AJ16"/>
    <mergeCell ref="B15:C15"/>
    <mergeCell ref="D15:P15"/>
    <mergeCell ref="Q15:U15"/>
    <mergeCell ref="V15:Z15"/>
    <mergeCell ref="AA15:AE15"/>
    <mergeCell ref="AF15:AJ15"/>
    <mergeCell ref="B18:C18"/>
    <mergeCell ref="D18:P18"/>
    <mergeCell ref="Q18:U18"/>
    <mergeCell ref="V18:Z18"/>
    <mergeCell ref="AA18:AE18"/>
    <mergeCell ref="AF18:AJ18"/>
    <mergeCell ref="B17:C17"/>
    <mergeCell ref="D17:P17"/>
    <mergeCell ref="Q17:U17"/>
    <mergeCell ref="V17:Z17"/>
    <mergeCell ref="AA17:AE17"/>
    <mergeCell ref="AF17:AJ17"/>
    <mergeCell ref="B20:C20"/>
    <mergeCell ref="D20:P20"/>
    <mergeCell ref="Q20:U20"/>
    <mergeCell ref="V20:Z20"/>
    <mergeCell ref="AA20:AE20"/>
    <mergeCell ref="AF20:AJ20"/>
    <mergeCell ref="B19:C19"/>
    <mergeCell ref="D19:P19"/>
    <mergeCell ref="Q19:U19"/>
    <mergeCell ref="V19:Z19"/>
    <mergeCell ref="AA19:AE19"/>
    <mergeCell ref="AF19:AJ19"/>
    <mergeCell ref="B22:C22"/>
    <mergeCell ref="D22:P22"/>
    <mergeCell ref="Q22:U22"/>
    <mergeCell ref="V22:Z22"/>
    <mergeCell ref="AA22:AE22"/>
    <mergeCell ref="AF22:AJ22"/>
    <mergeCell ref="B21:C21"/>
    <mergeCell ref="D21:P21"/>
    <mergeCell ref="Q21:U21"/>
    <mergeCell ref="V21:Z21"/>
    <mergeCell ref="AA21:AE21"/>
    <mergeCell ref="AF21:AJ21"/>
    <mergeCell ref="B24:C24"/>
    <mergeCell ref="D24:P24"/>
    <mergeCell ref="Q24:U24"/>
    <mergeCell ref="V24:Z24"/>
    <mergeCell ref="AA24:AE24"/>
    <mergeCell ref="AF24:AJ24"/>
    <mergeCell ref="B23:C23"/>
    <mergeCell ref="D23:P23"/>
    <mergeCell ref="Q23:U23"/>
    <mergeCell ref="V23:Z23"/>
    <mergeCell ref="AA23:AE23"/>
    <mergeCell ref="AF23:AJ23"/>
    <mergeCell ref="B25:P25"/>
    <mergeCell ref="Q25:U25"/>
    <mergeCell ref="V25:Z25"/>
    <mergeCell ref="AA25:AE25"/>
    <mergeCell ref="AF25:AJ25"/>
    <mergeCell ref="B26:S28"/>
    <mergeCell ref="T26:Z28"/>
    <mergeCell ref="AA26:AE27"/>
    <mergeCell ref="AF26:AJ28"/>
    <mergeCell ref="I41:AQ42"/>
    <mergeCell ref="T43:V43"/>
    <mergeCell ref="X43:Y43"/>
    <mergeCell ref="AA43:AB43"/>
    <mergeCell ref="AR43:AW43"/>
    <mergeCell ref="AR44:AW44"/>
    <mergeCell ref="B29:AE29"/>
    <mergeCell ref="AF29:AJ29"/>
    <mergeCell ref="B31:E33"/>
    <mergeCell ref="B34:P35"/>
    <mergeCell ref="B36:P37"/>
    <mergeCell ref="B38:P39"/>
    <mergeCell ref="AW49:AW50"/>
    <mergeCell ref="B50:F50"/>
    <mergeCell ref="G50:AD50"/>
    <mergeCell ref="AK50:AV50"/>
    <mergeCell ref="B45:AD48"/>
    <mergeCell ref="AF45:AJ45"/>
    <mergeCell ref="AK45:AW45"/>
    <mergeCell ref="AF46:AJ46"/>
    <mergeCell ref="AF47:AJ48"/>
    <mergeCell ref="AK47:AV47"/>
    <mergeCell ref="AK48:AV48"/>
    <mergeCell ref="AK51:AV51"/>
    <mergeCell ref="B52:F52"/>
    <mergeCell ref="G52:AD52"/>
    <mergeCell ref="AF52:AJ52"/>
    <mergeCell ref="AK52:AV52"/>
    <mergeCell ref="B49:F49"/>
    <mergeCell ref="G49:AD49"/>
    <mergeCell ref="AF49:AJ50"/>
    <mergeCell ref="AK49:AV49"/>
    <mergeCell ref="B54:C54"/>
    <mergeCell ref="D54:P54"/>
    <mergeCell ref="Q54:U54"/>
    <mergeCell ref="V54:Z54"/>
    <mergeCell ref="AA54:AE54"/>
    <mergeCell ref="AF54:AJ54"/>
    <mergeCell ref="B51:F51"/>
    <mergeCell ref="G51:AD51"/>
    <mergeCell ref="AF51:AJ51"/>
    <mergeCell ref="B56:C56"/>
    <mergeCell ref="D56:P56"/>
    <mergeCell ref="Q56:U56"/>
    <mergeCell ref="V56:Z56"/>
    <mergeCell ref="AA56:AE56"/>
    <mergeCell ref="AF56:AJ56"/>
    <mergeCell ref="B55:C55"/>
    <mergeCell ref="D55:P55"/>
    <mergeCell ref="Q55:U55"/>
    <mergeCell ref="V55:Z55"/>
    <mergeCell ref="AA55:AE55"/>
    <mergeCell ref="AF55:AJ55"/>
    <mergeCell ref="B58:C58"/>
    <mergeCell ref="D58:P58"/>
    <mergeCell ref="Q58:U58"/>
    <mergeCell ref="V58:Z58"/>
    <mergeCell ref="AA58:AE58"/>
    <mergeCell ref="AF58:AJ58"/>
    <mergeCell ref="B57:C57"/>
    <mergeCell ref="D57:P57"/>
    <mergeCell ref="Q57:U57"/>
    <mergeCell ref="V57:Z57"/>
    <mergeCell ref="AA57:AE57"/>
    <mergeCell ref="AF57:AJ57"/>
    <mergeCell ref="B60:C60"/>
    <mergeCell ref="D60:P60"/>
    <mergeCell ref="Q60:U60"/>
    <mergeCell ref="V60:Z60"/>
    <mergeCell ref="AA60:AE60"/>
    <mergeCell ref="AF60:AJ60"/>
    <mergeCell ref="B59:C59"/>
    <mergeCell ref="D59:P59"/>
    <mergeCell ref="Q59:U59"/>
    <mergeCell ref="V59:Z59"/>
    <mergeCell ref="AA59:AE59"/>
    <mergeCell ref="AF59:AJ59"/>
    <mergeCell ref="B62:C62"/>
    <mergeCell ref="D62:P62"/>
    <mergeCell ref="Q62:U62"/>
    <mergeCell ref="V62:Z62"/>
    <mergeCell ref="AA62:AE62"/>
    <mergeCell ref="AF62:AJ62"/>
    <mergeCell ref="B61:C61"/>
    <mergeCell ref="D61:P61"/>
    <mergeCell ref="Q61:U61"/>
    <mergeCell ref="V61:Z61"/>
    <mergeCell ref="AA61:AE61"/>
    <mergeCell ref="AF61:AJ61"/>
    <mergeCell ref="B64:C64"/>
    <mergeCell ref="D64:P64"/>
    <mergeCell ref="Q64:U64"/>
    <mergeCell ref="V64:Z64"/>
    <mergeCell ref="AA64:AE64"/>
    <mergeCell ref="AF64:AJ64"/>
    <mergeCell ref="B63:C63"/>
    <mergeCell ref="D63:P63"/>
    <mergeCell ref="Q63:U63"/>
    <mergeCell ref="V63:Z63"/>
    <mergeCell ref="AA63:AE63"/>
    <mergeCell ref="AF63:AJ63"/>
    <mergeCell ref="B65:P65"/>
    <mergeCell ref="Q65:U65"/>
    <mergeCell ref="V65:Z65"/>
    <mergeCell ref="AA65:AE65"/>
    <mergeCell ref="AF65:AJ65"/>
    <mergeCell ref="B66:S68"/>
    <mergeCell ref="T66:Z68"/>
    <mergeCell ref="AA66:AE67"/>
    <mergeCell ref="AF66:AJ68"/>
    <mergeCell ref="B69:AE69"/>
    <mergeCell ref="AF69:AJ69"/>
    <mergeCell ref="B71:E73"/>
    <mergeCell ref="R71:W72"/>
    <mergeCell ref="X71:X79"/>
    <mergeCell ref="Y71:AJ72"/>
    <mergeCell ref="R73:T74"/>
    <mergeCell ref="U73:W74"/>
    <mergeCell ref="Y73:AA74"/>
    <mergeCell ref="AB73:AD74"/>
    <mergeCell ref="B78:P79"/>
    <mergeCell ref="I81:AQ82"/>
    <mergeCell ref="T83:V83"/>
    <mergeCell ref="X83:Y83"/>
    <mergeCell ref="AA83:AB83"/>
    <mergeCell ref="AE73:AG74"/>
    <mergeCell ref="AH73:AJ74"/>
    <mergeCell ref="B74:P75"/>
    <mergeCell ref="R75:T79"/>
    <mergeCell ref="U75:W79"/>
    <mergeCell ref="Y75:AA79"/>
    <mergeCell ref="AB75:AD79"/>
    <mergeCell ref="AE75:AG79"/>
    <mergeCell ref="AH75:AJ79"/>
    <mergeCell ref="B76:P77"/>
    <mergeCell ref="AW89:AW90"/>
    <mergeCell ref="B90:F90"/>
    <mergeCell ref="G90:AD90"/>
    <mergeCell ref="AK90:AV90"/>
    <mergeCell ref="B85:AD88"/>
    <mergeCell ref="AF85:AJ85"/>
    <mergeCell ref="AK85:AW85"/>
    <mergeCell ref="AF86:AJ86"/>
    <mergeCell ref="AF87:AJ88"/>
    <mergeCell ref="AK87:AV87"/>
    <mergeCell ref="AK88:AV88"/>
    <mergeCell ref="AL86:AR86"/>
    <mergeCell ref="AK91:AV91"/>
    <mergeCell ref="B92:F92"/>
    <mergeCell ref="G92:AD92"/>
    <mergeCell ref="AF92:AJ92"/>
    <mergeCell ref="AK92:AV92"/>
    <mergeCell ref="B89:F89"/>
    <mergeCell ref="G89:AD89"/>
    <mergeCell ref="AF89:AJ90"/>
    <mergeCell ref="AK89:AV89"/>
    <mergeCell ref="B94:C94"/>
    <mergeCell ref="D94:P94"/>
    <mergeCell ref="Q94:U94"/>
    <mergeCell ref="V94:Z94"/>
    <mergeCell ref="AA94:AE94"/>
    <mergeCell ref="AF94:AJ94"/>
    <mergeCell ref="B91:F91"/>
    <mergeCell ref="G91:AD91"/>
    <mergeCell ref="AF91:AJ91"/>
    <mergeCell ref="B96:C96"/>
    <mergeCell ref="D96:P96"/>
    <mergeCell ref="Q96:U96"/>
    <mergeCell ref="V96:Z96"/>
    <mergeCell ref="AA96:AE96"/>
    <mergeCell ref="AF96:AJ96"/>
    <mergeCell ref="B95:C95"/>
    <mergeCell ref="D95:P95"/>
    <mergeCell ref="Q95:U95"/>
    <mergeCell ref="V95:Z95"/>
    <mergeCell ref="AA95:AE95"/>
    <mergeCell ref="AF95:AJ95"/>
    <mergeCell ref="B98:C98"/>
    <mergeCell ref="D98:P98"/>
    <mergeCell ref="Q98:U98"/>
    <mergeCell ref="V98:Z98"/>
    <mergeCell ref="AA98:AE98"/>
    <mergeCell ref="AF98:AJ98"/>
    <mergeCell ref="B97:C97"/>
    <mergeCell ref="D97:P97"/>
    <mergeCell ref="Q97:U97"/>
    <mergeCell ref="V97:Z97"/>
    <mergeCell ref="AA97:AE97"/>
    <mergeCell ref="AF97:AJ97"/>
    <mergeCell ref="B100:C100"/>
    <mergeCell ref="D100:P100"/>
    <mergeCell ref="Q100:U100"/>
    <mergeCell ref="V100:Z100"/>
    <mergeCell ref="AA100:AE100"/>
    <mergeCell ref="AF100:AJ100"/>
    <mergeCell ref="B99:C99"/>
    <mergeCell ref="D99:P99"/>
    <mergeCell ref="Q99:U99"/>
    <mergeCell ref="V99:Z99"/>
    <mergeCell ref="AA99:AE99"/>
    <mergeCell ref="AF99:AJ99"/>
    <mergeCell ref="B102:C102"/>
    <mergeCell ref="D102:P102"/>
    <mergeCell ref="Q102:U102"/>
    <mergeCell ref="V102:Z102"/>
    <mergeCell ref="AA102:AE102"/>
    <mergeCell ref="AF102:AJ102"/>
    <mergeCell ref="B101:C101"/>
    <mergeCell ref="D101:P101"/>
    <mergeCell ref="Q101:U101"/>
    <mergeCell ref="V101:Z101"/>
    <mergeCell ref="AA101:AE101"/>
    <mergeCell ref="AF101:AJ101"/>
    <mergeCell ref="B104:C104"/>
    <mergeCell ref="D104:P104"/>
    <mergeCell ref="Q104:U104"/>
    <mergeCell ref="V104:Z104"/>
    <mergeCell ref="AA104:AE104"/>
    <mergeCell ref="AF104:AJ104"/>
    <mergeCell ref="B103:C103"/>
    <mergeCell ref="D103:P103"/>
    <mergeCell ref="Q103:U103"/>
    <mergeCell ref="V103:Z103"/>
    <mergeCell ref="AA103:AE103"/>
    <mergeCell ref="AF103:AJ103"/>
    <mergeCell ref="B105:P105"/>
    <mergeCell ref="Q105:U105"/>
    <mergeCell ref="V105:Z105"/>
    <mergeCell ref="AA105:AE105"/>
    <mergeCell ref="AF105:AJ105"/>
    <mergeCell ref="B106:S108"/>
    <mergeCell ref="T106:Z108"/>
    <mergeCell ref="AA106:AE107"/>
    <mergeCell ref="AF106:AJ108"/>
    <mergeCell ref="AF109:AJ109"/>
    <mergeCell ref="B111:E113"/>
    <mergeCell ref="R111:W112"/>
    <mergeCell ref="X111:X119"/>
    <mergeCell ref="Y111:AJ112"/>
    <mergeCell ref="R113:T114"/>
    <mergeCell ref="U113:W114"/>
    <mergeCell ref="Y113:AA114"/>
    <mergeCell ref="AB113:AD114"/>
    <mergeCell ref="AS86:AU86"/>
    <mergeCell ref="AV86:AW86"/>
    <mergeCell ref="AX86:BD86"/>
    <mergeCell ref="B118:P119"/>
    <mergeCell ref="AX3:BC3"/>
    <mergeCell ref="AY43:BD43"/>
    <mergeCell ref="AY44:BD44"/>
    <mergeCell ref="AL46:AR46"/>
    <mergeCell ref="AS46:AU46"/>
    <mergeCell ref="AV46:AW46"/>
    <mergeCell ref="AX46:BD46"/>
    <mergeCell ref="AX83:BD83"/>
    <mergeCell ref="AX84:BD84"/>
    <mergeCell ref="AE113:AG114"/>
    <mergeCell ref="AH113:AJ114"/>
    <mergeCell ref="B114:P115"/>
    <mergeCell ref="R115:T119"/>
    <mergeCell ref="U115:W119"/>
    <mergeCell ref="Y115:AA119"/>
    <mergeCell ref="AB115:AD119"/>
    <mergeCell ref="AE115:AG119"/>
    <mergeCell ref="AH115:AJ119"/>
    <mergeCell ref="B116:P117"/>
    <mergeCell ref="B109:AE109"/>
  </mergeCells>
  <phoneticPr fontId="5"/>
  <dataValidations count="2">
    <dataValidation type="list" allowBlank="1" showInputMessage="1" showErrorMessage="1" sqref="WWK98314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C28 JY68 TU68 ADQ68 ANM68 AXI68 BHE68 BRA68 CAW68 CKS68 CUO68 DEK68 DOG68 DYC68 EHY68 ERU68 FBQ68 FLM68 FVI68 GFE68 GPA68 GYW68 HIS68 HSO68 ICK68 IMG68 IWC68 JFY68 JPU68 JZQ68 KJM68 KTI68 LDE68 LNA68 LWW68 MGS68 MQO68 NAK68 NKG68 NUC68 ODY68 ONU68 OXQ68 PHM68 PRI68 QBE68 QLA68 QUW68 RES68 ROO68 RYK68 SIG68 SSC68 TBY68 TLU68 TVQ68 UFM68 UPI68 UZE68 VJA68 VSW68 WCS68 WMO68 WWK68 AC65606 JY65606 TU65606 ADQ65606 ANM65606 AXI65606 BHE65606 BRA65606 CAW65606 CKS65606 CUO65606 DEK65606 DOG65606 DYC65606 EHY65606 ERU65606 FBQ65606 FLM65606 FVI65606 GFE65606 GPA65606 GYW65606 HIS65606 HSO65606 ICK65606 IMG65606 IWC65606 JFY65606 JPU65606 JZQ65606 KJM65606 KTI65606 LDE65606 LNA65606 LWW65606 MGS65606 MQO65606 NAK65606 NKG65606 NUC65606 ODY65606 ONU65606 OXQ65606 PHM65606 PRI65606 QBE65606 QLA65606 QUW65606 RES65606 ROO65606 RYK65606 SIG65606 SSC65606 TBY65606 TLU65606 TVQ65606 UFM65606 UPI65606 UZE65606 VJA65606 VSW65606 WCS65606 WMO65606 WWK65606 AC131142 JY131142 TU131142 ADQ131142 ANM131142 AXI131142 BHE131142 BRA131142 CAW131142 CKS131142 CUO131142 DEK131142 DOG131142 DYC131142 EHY131142 ERU131142 FBQ131142 FLM131142 FVI131142 GFE131142 GPA131142 GYW131142 HIS131142 HSO131142 ICK131142 IMG131142 IWC131142 JFY131142 JPU131142 JZQ131142 KJM131142 KTI131142 LDE131142 LNA131142 LWW131142 MGS131142 MQO131142 NAK131142 NKG131142 NUC131142 ODY131142 ONU131142 OXQ131142 PHM131142 PRI131142 QBE131142 QLA131142 QUW131142 RES131142 ROO131142 RYK131142 SIG131142 SSC131142 TBY131142 TLU131142 TVQ131142 UFM131142 UPI131142 UZE131142 VJA131142 VSW131142 WCS131142 WMO131142 WWK131142 AC196678 JY196678 TU196678 ADQ196678 ANM196678 AXI196678 BHE196678 BRA196678 CAW196678 CKS196678 CUO196678 DEK196678 DOG196678 DYC196678 EHY196678 ERU196678 FBQ196678 FLM196678 FVI196678 GFE196678 GPA196678 GYW196678 HIS196678 HSO196678 ICK196678 IMG196678 IWC196678 JFY196678 JPU196678 JZQ196678 KJM196678 KTI196678 LDE196678 LNA196678 LWW196678 MGS196678 MQO196678 NAK196678 NKG196678 NUC196678 ODY196678 ONU196678 OXQ196678 PHM196678 PRI196678 QBE196678 QLA196678 QUW196678 RES196678 ROO196678 RYK196678 SIG196678 SSC196678 TBY196678 TLU196678 TVQ196678 UFM196678 UPI196678 UZE196678 VJA196678 VSW196678 WCS196678 WMO196678 WWK196678 AC262214 JY262214 TU262214 ADQ262214 ANM262214 AXI262214 BHE262214 BRA262214 CAW262214 CKS262214 CUO262214 DEK262214 DOG262214 DYC262214 EHY262214 ERU262214 FBQ262214 FLM262214 FVI262214 GFE262214 GPA262214 GYW262214 HIS262214 HSO262214 ICK262214 IMG262214 IWC262214 JFY262214 JPU262214 JZQ262214 KJM262214 KTI262214 LDE262214 LNA262214 LWW262214 MGS262214 MQO262214 NAK262214 NKG262214 NUC262214 ODY262214 ONU262214 OXQ262214 PHM262214 PRI262214 QBE262214 QLA262214 QUW262214 RES262214 ROO262214 RYK262214 SIG262214 SSC262214 TBY262214 TLU262214 TVQ262214 UFM262214 UPI262214 UZE262214 VJA262214 VSW262214 WCS262214 WMO262214 WWK262214 AC327750 JY327750 TU327750 ADQ327750 ANM327750 AXI327750 BHE327750 BRA327750 CAW327750 CKS327750 CUO327750 DEK327750 DOG327750 DYC327750 EHY327750 ERU327750 FBQ327750 FLM327750 FVI327750 GFE327750 GPA327750 GYW327750 HIS327750 HSO327750 ICK327750 IMG327750 IWC327750 JFY327750 JPU327750 JZQ327750 KJM327750 KTI327750 LDE327750 LNA327750 LWW327750 MGS327750 MQO327750 NAK327750 NKG327750 NUC327750 ODY327750 ONU327750 OXQ327750 PHM327750 PRI327750 QBE327750 QLA327750 QUW327750 RES327750 ROO327750 RYK327750 SIG327750 SSC327750 TBY327750 TLU327750 TVQ327750 UFM327750 UPI327750 UZE327750 VJA327750 VSW327750 WCS327750 WMO327750 WWK327750 AC393286 JY393286 TU393286 ADQ393286 ANM393286 AXI393286 BHE393286 BRA393286 CAW393286 CKS393286 CUO393286 DEK393286 DOG393286 DYC393286 EHY393286 ERU393286 FBQ393286 FLM393286 FVI393286 GFE393286 GPA393286 GYW393286 HIS393286 HSO393286 ICK393286 IMG393286 IWC393286 JFY393286 JPU393286 JZQ393286 KJM393286 KTI393286 LDE393286 LNA393286 LWW393286 MGS393286 MQO393286 NAK393286 NKG393286 NUC393286 ODY393286 ONU393286 OXQ393286 PHM393286 PRI393286 QBE393286 QLA393286 QUW393286 RES393286 ROO393286 RYK393286 SIG393286 SSC393286 TBY393286 TLU393286 TVQ393286 UFM393286 UPI393286 UZE393286 VJA393286 VSW393286 WCS393286 WMO393286 WWK393286 AC458822 JY458822 TU458822 ADQ458822 ANM458822 AXI458822 BHE458822 BRA458822 CAW458822 CKS458822 CUO458822 DEK458822 DOG458822 DYC458822 EHY458822 ERU458822 FBQ458822 FLM458822 FVI458822 GFE458822 GPA458822 GYW458822 HIS458822 HSO458822 ICK458822 IMG458822 IWC458822 JFY458822 JPU458822 JZQ458822 KJM458822 KTI458822 LDE458822 LNA458822 LWW458822 MGS458822 MQO458822 NAK458822 NKG458822 NUC458822 ODY458822 ONU458822 OXQ458822 PHM458822 PRI458822 QBE458822 QLA458822 QUW458822 RES458822 ROO458822 RYK458822 SIG458822 SSC458822 TBY458822 TLU458822 TVQ458822 UFM458822 UPI458822 UZE458822 VJA458822 VSW458822 WCS458822 WMO458822 WWK458822 AC524358 JY524358 TU524358 ADQ524358 ANM524358 AXI524358 BHE524358 BRA524358 CAW524358 CKS524358 CUO524358 DEK524358 DOG524358 DYC524358 EHY524358 ERU524358 FBQ524358 FLM524358 FVI524358 GFE524358 GPA524358 GYW524358 HIS524358 HSO524358 ICK524358 IMG524358 IWC524358 JFY524358 JPU524358 JZQ524358 KJM524358 KTI524358 LDE524358 LNA524358 LWW524358 MGS524358 MQO524358 NAK524358 NKG524358 NUC524358 ODY524358 ONU524358 OXQ524358 PHM524358 PRI524358 QBE524358 QLA524358 QUW524358 RES524358 ROO524358 RYK524358 SIG524358 SSC524358 TBY524358 TLU524358 TVQ524358 UFM524358 UPI524358 UZE524358 VJA524358 VSW524358 WCS524358 WMO524358 WWK524358 AC589894 JY589894 TU589894 ADQ589894 ANM589894 AXI589894 BHE589894 BRA589894 CAW589894 CKS589894 CUO589894 DEK589894 DOG589894 DYC589894 EHY589894 ERU589894 FBQ589894 FLM589894 FVI589894 GFE589894 GPA589894 GYW589894 HIS589894 HSO589894 ICK589894 IMG589894 IWC589894 JFY589894 JPU589894 JZQ589894 KJM589894 KTI589894 LDE589894 LNA589894 LWW589894 MGS589894 MQO589894 NAK589894 NKG589894 NUC589894 ODY589894 ONU589894 OXQ589894 PHM589894 PRI589894 QBE589894 QLA589894 QUW589894 RES589894 ROO589894 RYK589894 SIG589894 SSC589894 TBY589894 TLU589894 TVQ589894 UFM589894 UPI589894 UZE589894 VJA589894 VSW589894 WCS589894 WMO589894 WWK589894 AC655430 JY655430 TU655430 ADQ655430 ANM655430 AXI655430 BHE655430 BRA655430 CAW655430 CKS655430 CUO655430 DEK655430 DOG655430 DYC655430 EHY655430 ERU655430 FBQ655430 FLM655430 FVI655430 GFE655430 GPA655430 GYW655430 HIS655430 HSO655430 ICK655430 IMG655430 IWC655430 JFY655430 JPU655430 JZQ655430 KJM655430 KTI655430 LDE655430 LNA655430 LWW655430 MGS655430 MQO655430 NAK655430 NKG655430 NUC655430 ODY655430 ONU655430 OXQ655430 PHM655430 PRI655430 QBE655430 QLA655430 QUW655430 RES655430 ROO655430 RYK655430 SIG655430 SSC655430 TBY655430 TLU655430 TVQ655430 UFM655430 UPI655430 UZE655430 VJA655430 VSW655430 WCS655430 WMO655430 WWK655430 AC720966 JY720966 TU720966 ADQ720966 ANM720966 AXI720966 BHE720966 BRA720966 CAW720966 CKS720966 CUO720966 DEK720966 DOG720966 DYC720966 EHY720966 ERU720966 FBQ720966 FLM720966 FVI720966 GFE720966 GPA720966 GYW720966 HIS720966 HSO720966 ICK720966 IMG720966 IWC720966 JFY720966 JPU720966 JZQ720966 KJM720966 KTI720966 LDE720966 LNA720966 LWW720966 MGS720966 MQO720966 NAK720966 NKG720966 NUC720966 ODY720966 ONU720966 OXQ720966 PHM720966 PRI720966 QBE720966 QLA720966 QUW720966 RES720966 ROO720966 RYK720966 SIG720966 SSC720966 TBY720966 TLU720966 TVQ720966 UFM720966 UPI720966 UZE720966 VJA720966 VSW720966 WCS720966 WMO720966 WWK720966 AC786502 JY786502 TU786502 ADQ786502 ANM786502 AXI786502 BHE786502 BRA786502 CAW786502 CKS786502 CUO786502 DEK786502 DOG786502 DYC786502 EHY786502 ERU786502 FBQ786502 FLM786502 FVI786502 GFE786502 GPA786502 GYW786502 HIS786502 HSO786502 ICK786502 IMG786502 IWC786502 JFY786502 JPU786502 JZQ786502 KJM786502 KTI786502 LDE786502 LNA786502 LWW786502 MGS786502 MQO786502 NAK786502 NKG786502 NUC786502 ODY786502 ONU786502 OXQ786502 PHM786502 PRI786502 QBE786502 QLA786502 QUW786502 RES786502 ROO786502 RYK786502 SIG786502 SSC786502 TBY786502 TLU786502 TVQ786502 UFM786502 UPI786502 UZE786502 VJA786502 VSW786502 WCS786502 WMO786502 WWK786502 AC852038 JY852038 TU852038 ADQ852038 ANM852038 AXI852038 BHE852038 BRA852038 CAW852038 CKS852038 CUO852038 DEK852038 DOG852038 DYC852038 EHY852038 ERU852038 FBQ852038 FLM852038 FVI852038 GFE852038 GPA852038 GYW852038 HIS852038 HSO852038 ICK852038 IMG852038 IWC852038 JFY852038 JPU852038 JZQ852038 KJM852038 KTI852038 LDE852038 LNA852038 LWW852038 MGS852038 MQO852038 NAK852038 NKG852038 NUC852038 ODY852038 ONU852038 OXQ852038 PHM852038 PRI852038 QBE852038 QLA852038 QUW852038 RES852038 ROO852038 RYK852038 SIG852038 SSC852038 TBY852038 TLU852038 TVQ852038 UFM852038 UPI852038 UZE852038 VJA852038 VSW852038 WCS852038 WMO852038 WWK852038 AC917574 JY917574 TU917574 ADQ917574 ANM917574 AXI917574 BHE917574 BRA917574 CAW917574 CKS917574 CUO917574 DEK917574 DOG917574 DYC917574 EHY917574 ERU917574 FBQ917574 FLM917574 FVI917574 GFE917574 GPA917574 GYW917574 HIS917574 HSO917574 ICK917574 IMG917574 IWC917574 JFY917574 JPU917574 JZQ917574 KJM917574 KTI917574 LDE917574 LNA917574 LWW917574 MGS917574 MQO917574 NAK917574 NKG917574 NUC917574 ODY917574 ONU917574 OXQ917574 PHM917574 PRI917574 QBE917574 QLA917574 QUW917574 RES917574 ROO917574 RYK917574 SIG917574 SSC917574 TBY917574 TLU917574 TVQ917574 UFM917574 UPI917574 UZE917574 VJA917574 VSW917574 WCS917574 WMO917574 WWK917574 AC983110 JY983110 TU983110 ADQ983110 ANM983110 AXI983110 BHE983110 BRA983110 CAW983110 CKS983110 CUO983110 DEK983110 DOG983110 DYC983110 EHY983110 ERU983110 FBQ983110 FLM983110 FVI983110 GFE983110 GPA983110 GYW983110 HIS983110 HSO983110 ICK983110 IMG983110 IWC983110 JFY983110 JPU983110 JZQ983110 KJM983110 KTI983110 LDE983110 LNA983110 LWW983110 MGS983110 MQO983110 NAK983110 NKG983110 NUC983110 ODY983110 ONU983110 OXQ983110 PHM983110 PRI983110 QBE983110 QLA983110 QUW983110 RES983110 ROO983110 RYK983110 SIG983110 SSC983110 TBY983110 TLU983110 TVQ983110 UFM983110 UPI983110 UZE983110 VJA983110 VSW983110 WCS983110 WMO983110 WWK983110 AC68 JY108 TU108 ADQ108 ANM108 AXI108 BHE108 BRA108 CAW108 CKS108 CUO108 DEK108 DOG108 DYC108 EHY108 ERU108 FBQ108 FLM108 FVI108 GFE108 GPA108 GYW108 HIS108 HSO108 ICK108 IMG108 IWC108 JFY108 JPU108 JZQ108 KJM108 KTI108 LDE108 LNA108 LWW108 MGS108 MQO108 NAK108 NKG108 NUC108 ODY108 ONU108 OXQ108 PHM108 PRI108 QBE108 QLA108 QUW108 RES108 ROO108 RYK108 SIG108 SSC108 TBY108 TLU108 TVQ108 UFM108 UPI108 UZE108 VJA108 VSW108 WCS108 WMO108 WWK108 AC65644 JY65644 TU65644 ADQ65644 ANM65644 AXI65644 BHE65644 BRA65644 CAW65644 CKS65644 CUO65644 DEK65644 DOG65644 DYC65644 EHY65644 ERU65644 FBQ65644 FLM65644 FVI65644 GFE65644 GPA65644 GYW65644 HIS65644 HSO65644 ICK65644 IMG65644 IWC65644 JFY65644 JPU65644 JZQ65644 KJM65644 KTI65644 LDE65644 LNA65644 LWW65644 MGS65644 MQO65644 NAK65644 NKG65644 NUC65644 ODY65644 ONU65644 OXQ65644 PHM65644 PRI65644 QBE65644 QLA65644 QUW65644 RES65644 ROO65644 RYK65644 SIG65644 SSC65644 TBY65644 TLU65644 TVQ65644 UFM65644 UPI65644 UZE65644 VJA65644 VSW65644 WCS65644 WMO65644 WWK65644 AC131180 JY131180 TU131180 ADQ131180 ANM131180 AXI131180 BHE131180 BRA131180 CAW131180 CKS131180 CUO131180 DEK131180 DOG131180 DYC131180 EHY131180 ERU131180 FBQ131180 FLM131180 FVI131180 GFE131180 GPA131180 GYW131180 HIS131180 HSO131180 ICK131180 IMG131180 IWC131180 JFY131180 JPU131180 JZQ131180 KJM131180 KTI131180 LDE131180 LNA131180 LWW131180 MGS131180 MQO131180 NAK131180 NKG131180 NUC131180 ODY131180 ONU131180 OXQ131180 PHM131180 PRI131180 QBE131180 QLA131180 QUW131180 RES131180 ROO131180 RYK131180 SIG131180 SSC131180 TBY131180 TLU131180 TVQ131180 UFM131180 UPI131180 UZE131180 VJA131180 VSW131180 WCS131180 WMO131180 WWK131180 AC196716 JY196716 TU196716 ADQ196716 ANM196716 AXI196716 BHE196716 BRA196716 CAW196716 CKS196716 CUO196716 DEK196716 DOG196716 DYC196716 EHY196716 ERU196716 FBQ196716 FLM196716 FVI196716 GFE196716 GPA196716 GYW196716 HIS196716 HSO196716 ICK196716 IMG196716 IWC196716 JFY196716 JPU196716 JZQ196716 KJM196716 KTI196716 LDE196716 LNA196716 LWW196716 MGS196716 MQO196716 NAK196716 NKG196716 NUC196716 ODY196716 ONU196716 OXQ196716 PHM196716 PRI196716 QBE196716 QLA196716 QUW196716 RES196716 ROO196716 RYK196716 SIG196716 SSC196716 TBY196716 TLU196716 TVQ196716 UFM196716 UPI196716 UZE196716 VJA196716 VSW196716 WCS196716 WMO196716 WWK196716 AC262252 JY262252 TU262252 ADQ262252 ANM262252 AXI262252 BHE262252 BRA262252 CAW262252 CKS262252 CUO262252 DEK262252 DOG262252 DYC262252 EHY262252 ERU262252 FBQ262252 FLM262252 FVI262252 GFE262252 GPA262252 GYW262252 HIS262252 HSO262252 ICK262252 IMG262252 IWC262252 JFY262252 JPU262252 JZQ262252 KJM262252 KTI262252 LDE262252 LNA262252 LWW262252 MGS262252 MQO262252 NAK262252 NKG262252 NUC262252 ODY262252 ONU262252 OXQ262252 PHM262252 PRI262252 QBE262252 QLA262252 QUW262252 RES262252 ROO262252 RYK262252 SIG262252 SSC262252 TBY262252 TLU262252 TVQ262252 UFM262252 UPI262252 UZE262252 VJA262252 VSW262252 WCS262252 WMO262252 WWK262252 AC327788 JY327788 TU327788 ADQ327788 ANM327788 AXI327788 BHE327788 BRA327788 CAW327788 CKS327788 CUO327788 DEK327788 DOG327788 DYC327788 EHY327788 ERU327788 FBQ327788 FLM327788 FVI327788 GFE327788 GPA327788 GYW327788 HIS327788 HSO327788 ICK327788 IMG327788 IWC327788 JFY327788 JPU327788 JZQ327788 KJM327788 KTI327788 LDE327788 LNA327788 LWW327788 MGS327788 MQO327788 NAK327788 NKG327788 NUC327788 ODY327788 ONU327788 OXQ327788 PHM327788 PRI327788 QBE327788 QLA327788 QUW327788 RES327788 ROO327788 RYK327788 SIG327788 SSC327788 TBY327788 TLU327788 TVQ327788 UFM327788 UPI327788 UZE327788 VJA327788 VSW327788 WCS327788 WMO327788 WWK327788 AC393324 JY393324 TU393324 ADQ393324 ANM393324 AXI393324 BHE393324 BRA393324 CAW393324 CKS393324 CUO393324 DEK393324 DOG393324 DYC393324 EHY393324 ERU393324 FBQ393324 FLM393324 FVI393324 GFE393324 GPA393324 GYW393324 HIS393324 HSO393324 ICK393324 IMG393324 IWC393324 JFY393324 JPU393324 JZQ393324 KJM393324 KTI393324 LDE393324 LNA393324 LWW393324 MGS393324 MQO393324 NAK393324 NKG393324 NUC393324 ODY393324 ONU393324 OXQ393324 PHM393324 PRI393324 QBE393324 QLA393324 QUW393324 RES393324 ROO393324 RYK393324 SIG393324 SSC393324 TBY393324 TLU393324 TVQ393324 UFM393324 UPI393324 UZE393324 VJA393324 VSW393324 WCS393324 WMO393324 WWK393324 AC458860 JY458860 TU458860 ADQ458860 ANM458860 AXI458860 BHE458860 BRA458860 CAW458860 CKS458860 CUO458860 DEK458860 DOG458860 DYC458860 EHY458860 ERU458860 FBQ458860 FLM458860 FVI458860 GFE458860 GPA458860 GYW458860 HIS458860 HSO458860 ICK458860 IMG458860 IWC458860 JFY458860 JPU458860 JZQ458860 KJM458860 KTI458860 LDE458860 LNA458860 LWW458860 MGS458860 MQO458860 NAK458860 NKG458860 NUC458860 ODY458860 ONU458860 OXQ458860 PHM458860 PRI458860 QBE458860 QLA458860 QUW458860 RES458860 ROO458860 RYK458860 SIG458860 SSC458860 TBY458860 TLU458860 TVQ458860 UFM458860 UPI458860 UZE458860 VJA458860 VSW458860 WCS458860 WMO458860 WWK458860 AC524396 JY524396 TU524396 ADQ524396 ANM524396 AXI524396 BHE524396 BRA524396 CAW524396 CKS524396 CUO524396 DEK524396 DOG524396 DYC524396 EHY524396 ERU524396 FBQ524396 FLM524396 FVI524396 GFE524396 GPA524396 GYW524396 HIS524396 HSO524396 ICK524396 IMG524396 IWC524396 JFY524396 JPU524396 JZQ524396 KJM524396 KTI524396 LDE524396 LNA524396 LWW524396 MGS524396 MQO524396 NAK524396 NKG524396 NUC524396 ODY524396 ONU524396 OXQ524396 PHM524396 PRI524396 QBE524396 QLA524396 QUW524396 RES524396 ROO524396 RYK524396 SIG524396 SSC524396 TBY524396 TLU524396 TVQ524396 UFM524396 UPI524396 UZE524396 VJA524396 VSW524396 WCS524396 WMO524396 WWK524396 AC589932 JY589932 TU589932 ADQ589932 ANM589932 AXI589932 BHE589932 BRA589932 CAW589932 CKS589932 CUO589932 DEK589932 DOG589932 DYC589932 EHY589932 ERU589932 FBQ589932 FLM589932 FVI589932 GFE589932 GPA589932 GYW589932 HIS589932 HSO589932 ICK589932 IMG589932 IWC589932 JFY589932 JPU589932 JZQ589932 KJM589932 KTI589932 LDE589932 LNA589932 LWW589932 MGS589932 MQO589932 NAK589932 NKG589932 NUC589932 ODY589932 ONU589932 OXQ589932 PHM589932 PRI589932 QBE589932 QLA589932 QUW589932 RES589932 ROO589932 RYK589932 SIG589932 SSC589932 TBY589932 TLU589932 TVQ589932 UFM589932 UPI589932 UZE589932 VJA589932 VSW589932 WCS589932 WMO589932 WWK589932 AC655468 JY655468 TU655468 ADQ655468 ANM655468 AXI655468 BHE655468 BRA655468 CAW655468 CKS655468 CUO655468 DEK655468 DOG655468 DYC655468 EHY655468 ERU655468 FBQ655468 FLM655468 FVI655468 GFE655468 GPA655468 GYW655468 HIS655468 HSO655468 ICK655468 IMG655468 IWC655468 JFY655468 JPU655468 JZQ655468 KJM655468 KTI655468 LDE655468 LNA655468 LWW655468 MGS655468 MQO655468 NAK655468 NKG655468 NUC655468 ODY655468 ONU655468 OXQ655468 PHM655468 PRI655468 QBE655468 QLA655468 QUW655468 RES655468 ROO655468 RYK655468 SIG655468 SSC655468 TBY655468 TLU655468 TVQ655468 UFM655468 UPI655468 UZE655468 VJA655468 VSW655468 WCS655468 WMO655468 WWK655468 AC721004 JY721004 TU721004 ADQ721004 ANM721004 AXI721004 BHE721004 BRA721004 CAW721004 CKS721004 CUO721004 DEK721004 DOG721004 DYC721004 EHY721004 ERU721004 FBQ721004 FLM721004 FVI721004 GFE721004 GPA721004 GYW721004 HIS721004 HSO721004 ICK721004 IMG721004 IWC721004 JFY721004 JPU721004 JZQ721004 KJM721004 KTI721004 LDE721004 LNA721004 LWW721004 MGS721004 MQO721004 NAK721004 NKG721004 NUC721004 ODY721004 ONU721004 OXQ721004 PHM721004 PRI721004 QBE721004 QLA721004 QUW721004 RES721004 ROO721004 RYK721004 SIG721004 SSC721004 TBY721004 TLU721004 TVQ721004 UFM721004 UPI721004 UZE721004 VJA721004 VSW721004 WCS721004 WMO721004 WWK721004 AC786540 JY786540 TU786540 ADQ786540 ANM786540 AXI786540 BHE786540 BRA786540 CAW786540 CKS786540 CUO786540 DEK786540 DOG786540 DYC786540 EHY786540 ERU786540 FBQ786540 FLM786540 FVI786540 GFE786540 GPA786540 GYW786540 HIS786540 HSO786540 ICK786540 IMG786540 IWC786540 JFY786540 JPU786540 JZQ786540 KJM786540 KTI786540 LDE786540 LNA786540 LWW786540 MGS786540 MQO786540 NAK786540 NKG786540 NUC786540 ODY786540 ONU786540 OXQ786540 PHM786540 PRI786540 QBE786540 QLA786540 QUW786540 RES786540 ROO786540 RYK786540 SIG786540 SSC786540 TBY786540 TLU786540 TVQ786540 UFM786540 UPI786540 UZE786540 VJA786540 VSW786540 WCS786540 WMO786540 WWK786540 AC852076 JY852076 TU852076 ADQ852076 ANM852076 AXI852076 BHE852076 BRA852076 CAW852076 CKS852076 CUO852076 DEK852076 DOG852076 DYC852076 EHY852076 ERU852076 FBQ852076 FLM852076 FVI852076 GFE852076 GPA852076 GYW852076 HIS852076 HSO852076 ICK852076 IMG852076 IWC852076 JFY852076 JPU852076 JZQ852076 KJM852076 KTI852076 LDE852076 LNA852076 LWW852076 MGS852076 MQO852076 NAK852076 NKG852076 NUC852076 ODY852076 ONU852076 OXQ852076 PHM852076 PRI852076 QBE852076 QLA852076 QUW852076 RES852076 ROO852076 RYK852076 SIG852076 SSC852076 TBY852076 TLU852076 TVQ852076 UFM852076 UPI852076 UZE852076 VJA852076 VSW852076 WCS852076 WMO852076 WWK852076 AC917612 JY917612 TU917612 ADQ917612 ANM917612 AXI917612 BHE917612 BRA917612 CAW917612 CKS917612 CUO917612 DEK917612 DOG917612 DYC917612 EHY917612 ERU917612 FBQ917612 FLM917612 FVI917612 GFE917612 GPA917612 GYW917612 HIS917612 HSO917612 ICK917612 IMG917612 IWC917612 JFY917612 JPU917612 JZQ917612 KJM917612 KTI917612 LDE917612 LNA917612 LWW917612 MGS917612 MQO917612 NAK917612 NKG917612 NUC917612 ODY917612 ONU917612 OXQ917612 PHM917612 PRI917612 QBE917612 QLA917612 QUW917612 RES917612 ROO917612 RYK917612 SIG917612 SSC917612 TBY917612 TLU917612 TVQ917612 UFM917612 UPI917612 UZE917612 VJA917612 VSW917612 WCS917612 WMO917612 WWK917612 AC983148 JY983148 TU983148 ADQ983148 ANM983148 AXI983148 BHE983148 BRA983148 CAW983148 CKS983148 CUO983148 DEK983148 DOG983148 DYC983148 EHY983148 ERU983148 FBQ983148 FLM983148 FVI983148 GFE983148 GPA983148 GYW983148 HIS983148 HSO983148 ICK983148 IMG983148 IWC983148 JFY983148 JPU983148 JZQ983148 KJM983148 KTI983148 LDE983148 LNA983148 LWW983148 MGS983148 MQO983148 NAK983148 NKG983148 NUC983148 ODY983148 ONU983148 OXQ983148 PHM983148 PRI983148 QBE983148 QLA983148 QUW983148 RES983148 ROO983148 RYK983148 SIG983148 SSC983148 TBY983148 TLU983148 TVQ983148 UFM983148 UPI983148 UZE983148 VJA983148 VSW983148 WCS983148 WMO983148 AC108" xr:uid="{EB78406F-9883-41F5-9D9E-5C12941EAE9E}">
      <formula1>"0,8,10"</formula1>
    </dataValidation>
    <dataValidation imeMode="halfAlpha" allowBlank="1" showInputMessage="1" showErrorMessage="1" sqref="X3:Y3 JT3:JU3 TP3:TQ3 ADL3:ADM3 ANH3:ANI3 AXD3:AXE3 BGZ3:BHA3 BQV3:BQW3 CAR3:CAS3 CKN3:CKO3 CUJ3:CUK3 DEF3:DEG3 DOB3:DOC3 DXX3:DXY3 EHT3:EHU3 ERP3:ERQ3 FBL3:FBM3 FLH3:FLI3 FVD3:FVE3 GEZ3:GFA3 GOV3:GOW3 GYR3:GYS3 HIN3:HIO3 HSJ3:HSK3 ICF3:ICG3 IMB3:IMC3 IVX3:IVY3 JFT3:JFU3 JPP3:JPQ3 JZL3:JZM3 KJH3:KJI3 KTD3:KTE3 LCZ3:LDA3 LMV3:LMW3 LWR3:LWS3 MGN3:MGO3 MQJ3:MQK3 NAF3:NAG3 NKB3:NKC3 NTX3:NTY3 ODT3:ODU3 ONP3:ONQ3 OXL3:OXM3 PHH3:PHI3 PRD3:PRE3 QAZ3:QBA3 QKV3:QKW3 QUR3:QUS3 REN3:REO3 ROJ3:ROK3 RYF3:RYG3 SIB3:SIC3 SRX3:SRY3 TBT3:TBU3 TLP3:TLQ3 TVL3:TVM3 UFH3:UFI3 UPD3:UPE3 UYZ3:UZA3 VIV3:VIW3 VSR3:VSS3 WCN3:WCO3 WMJ3:WMK3 WWF3:WWG3 X65545:Y6554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X131081:Y13108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X196617:Y19661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X262153:Y26215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X327689:Y32768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X393225:Y39322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X458761:Y45876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X524297:Y52429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X589833:Y58983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X655369:Y65536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X720905:Y72090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X786441:Y78644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X851977:Y85197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X917513:Y91751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X983049:Y98304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AA43:AB43 JW43:JX43 TS43:TT43 ADO43:ADP43 ANK43:ANL43 AXG43:AXH43 BHC43:BHD43 BQY43:BQZ43 CAU43:CAV43 CKQ43:CKR43 CUM43:CUN43 DEI43:DEJ43 DOE43:DOF43 DYA43:DYB43 EHW43:EHX43 ERS43:ERT43 FBO43:FBP43 FLK43:FLL43 FVG43:FVH43 GFC43:GFD43 GOY43:GOZ43 GYU43:GYV43 HIQ43:HIR43 HSM43:HSN43 ICI43:ICJ43 IME43:IMF43 IWA43:IWB43 JFW43:JFX43 JPS43:JPT43 JZO43:JZP43 KJK43:KJL43 KTG43:KTH43 LDC43:LDD43 LMY43:LMZ43 LWU43:LWV43 MGQ43:MGR43 MQM43:MQN43 NAI43:NAJ43 NKE43:NKF43 NUA43:NUB43 ODW43:ODX43 ONS43:ONT43 OXO43:OXP43 PHK43:PHL43 PRG43:PRH43 QBC43:QBD43 QKY43:QKZ43 QUU43:QUV43 REQ43:RER43 ROM43:RON43 RYI43:RYJ43 SIE43:SIF43 SSA43:SSB43 TBW43:TBX43 TLS43:TLT43 TVO43:TVP43 UFK43:UFL43 UPG43:UPH43 UZC43:UZD43 VIY43:VIZ43 VSU43:VSV43 WCQ43:WCR43 WMM43:WMN43 WWI43:WWJ43 AA65583:AB65583 JW65583:JX65583 TS65583:TT65583 ADO65583:ADP65583 ANK65583:ANL65583 AXG65583:AXH65583 BHC65583:BHD65583 BQY65583:BQZ65583 CAU65583:CAV65583 CKQ65583:CKR65583 CUM65583:CUN65583 DEI65583:DEJ65583 DOE65583:DOF65583 DYA65583:DYB65583 EHW65583:EHX65583 ERS65583:ERT65583 FBO65583:FBP65583 FLK65583:FLL65583 FVG65583:FVH65583 GFC65583:GFD65583 GOY65583:GOZ65583 GYU65583:GYV65583 HIQ65583:HIR65583 HSM65583:HSN65583 ICI65583:ICJ65583 IME65583:IMF65583 IWA65583:IWB65583 JFW65583:JFX65583 JPS65583:JPT65583 JZO65583:JZP65583 KJK65583:KJL65583 KTG65583:KTH65583 LDC65583:LDD65583 LMY65583:LMZ65583 LWU65583:LWV65583 MGQ65583:MGR65583 MQM65583:MQN65583 NAI65583:NAJ65583 NKE65583:NKF65583 NUA65583:NUB65583 ODW65583:ODX65583 ONS65583:ONT65583 OXO65583:OXP65583 PHK65583:PHL65583 PRG65583:PRH65583 QBC65583:QBD65583 QKY65583:QKZ65583 QUU65583:QUV65583 REQ65583:RER65583 ROM65583:RON65583 RYI65583:RYJ65583 SIE65583:SIF65583 SSA65583:SSB65583 TBW65583:TBX65583 TLS65583:TLT65583 TVO65583:TVP65583 UFK65583:UFL65583 UPG65583:UPH65583 UZC65583:UZD65583 VIY65583:VIZ65583 VSU65583:VSV65583 WCQ65583:WCR65583 WMM65583:WMN65583 WWI65583:WWJ65583 AA131119:AB131119 JW131119:JX131119 TS131119:TT131119 ADO131119:ADP131119 ANK131119:ANL131119 AXG131119:AXH131119 BHC131119:BHD131119 BQY131119:BQZ131119 CAU131119:CAV131119 CKQ131119:CKR131119 CUM131119:CUN131119 DEI131119:DEJ131119 DOE131119:DOF131119 DYA131119:DYB131119 EHW131119:EHX131119 ERS131119:ERT131119 FBO131119:FBP131119 FLK131119:FLL131119 FVG131119:FVH131119 GFC131119:GFD131119 GOY131119:GOZ131119 GYU131119:GYV131119 HIQ131119:HIR131119 HSM131119:HSN131119 ICI131119:ICJ131119 IME131119:IMF131119 IWA131119:IWB131119 JFW131119:JFX131119 JPS131119:JPT131119 JZO131119:JZP131119 KJK131119:KJL131119 KTG131119:KTH131119 LDC131119:LDD131119 LMY131119:LMZ131119 LWU131119:LWV131119 MGQ131119:MGR131119 MQM131119:MQN131119 NAI131119:NAJ131119 NKE131119:NKF131119 NUA131119:NUB131119 ODW131119:ODX131119 ONS131119:ONT131119 OXO131119:OXP131119 PHK131119:PHL131119 PRG131119:PRH131119 QBC131119:QBD131119 QKY131119:QKZ131119 QUU131119:QUV131119 REQ131119:RER131119 ROM131119:RON131119 RYI131119:RYJ131119 SIE131119:SIF131119 SSA131119:SSB131119 TBW131119:TBX131119 TLS131119:TLT131119 TVO131119:TVP131119 UFK131119:UFL131119 UPG131119:UPH131119 UZC131119:UZD131119 VIY131119:VIZ131119 VSU131119:VSV131119 WCQ131119:WCR131119 WMM131119:WMN131119 WWI131119:WWJ131119 AA196655:AB196655 JW196655:JX196655 TS196655:TT196655 ADO196655:ADP196655 ANK196655:ANL196655 AXG196655:AXH196655 BHC196655:BHD196655 BQY196655:BQZ196655 CAU196655:CAV196655 CKQ196655:CKR196655 CUM196655:CUN196655 DEI196655:DEJ196655 DOE196655:DOF196655 DYA196655:DYB196655 EHW196655:EHX196655 ERS196655:ERT196655 FBO196655:FBP196655 FLK196655:FLL196655 FVG196655:FVH196655 GFC196655:GFD196655 GOY196655:GOZ196655 GYU196655:GYV196655 HIQ196655:HIR196655 HSM196655:HSN196655 ICI196655:ICJ196655 IME196655:IMF196655 IWA196655:IWB196655 JFW196655:JFX196655 JPS196655:JPT196655 JZO196655:JZP196655 KJK196655:KJL196655 KTG196655:KTH196655 LDC196655:LDD196655 LMY196655:LMZ196655 LWU196655:LWV196655 MGQ196655:MGR196655 MQM196655:MQN196655 NAI196655:NAJ196655 NKE196655:NKF196655 NUA196655:NUB196655 ODW196655:ODX196655 ONS196655:ONT196655 OXO196655:OXP196655 PHK196655:PHL196655 PRG196655:PRH196655 QBC196655:QBD196655 QKY196655:QKZ196655 QUU196655:QUV196655 REQ196655:RER196655 ROM196655:RON196655 RYI196655:RYJ196655 SIE196655:SIF196655 SSA196655:SSB196655 TBW196655:TBX196655 TLS196655:TLT196655 TVO196655:TVP196655 UFK196655:UFL196655 UPG196655:UPH196655 UZC196655:UZD196655 VIY196655:VIZ196655 VSU196655:VSV196655 WCQ196655:WCR196655 WMM196655:WMN196655 WWI196655:WWJ196655 AA262191:AB262191 JW262191:JX262191 TS262191:TT262191 ADO262191:ADP262191 ANK262191:ANL262191 AXG262191:AXH262191 BHC262191:BHD262191 BQY262191:BQZ262191 CAU262191:CAV262191 CKQ262191:CKR262191 CUM262191:CUN262191 DEI262191:DEJ262191 DOE262191:DOF262191 DYA262191:DYB262191 EHW262191:EHX262191 ERS262191:ERT262191 FBO262191:FBP262191 FLK262191:FLL262191 FVG262191:FVH262191 GFC262191:GFD262191 GOY262191:GOZ262191 GYU262191:GYV262191 HIQ262191:HIR262191 HSM262191:HSN262191 ICI262191:ICJ262191 IME262191:IMF262191 IWA262191:IWB262191 JFW262191:JFX262191 JPS262191:JPT262191 JZO262191:JZP262191 KJK262191:KJL262191 KTG262191:KTH262191 LDC262191:LDD262191 LMY262191:LMZ262191 LWU262191:LWV262191 MGQ262191:MGR262191 MQM262191:MQN262191 NAI262191:NAJ262191 NKE262191:NKF262191 NUA262191:NUB262191 ODW262191:ODX262191 ONS262191:ONT262191 OXO262191:OXP262191 PHK262191:PHL262191 PRG262191:PRH262191 QBC262191:QBD262191 QKY262191:QKZ262191 QUU262191:QUV262191 REQ262191:RER262191 ROM262191:RON262191 RYI262191:RYJ262191 SIE262191:SIF262191 SSA262191:SSB262191 TBW262191:TBX262191 TLS262191:TLT262191 TVO262191:TVP262191 UFK262191:UFL262191 UPG262191:UPH262191 UZC262191:UZD262191 VIY262191:VIZ262191 VSU262191:VSV262191 WCQ262191:WCR262191 WMM262191:WMN262191 WWI262191:WWJ262191 AA327727:AB327727 JW327727:JX327727 TS327727:TT327727 ADO327727:ADP327727 ANK327727:ANL327727 AXG327727:AXH327727 BHC327727:BHD327727 BQY327727:BQZ327727 CAU327727:CAV327727 CKQ327727:CKR327727 CUM327727:CUN327727 DEI327727:DEJ327727 DOE327727:DOF327727 DYA327727:DYB327727 EHW327727:EHX327727 ERS327727:ERT327727 FBO327727:FBP327727 FLK327727:FLL327727 FVG327727:FVH327727 GFC327727:GFD327727 GOY327727:GOZ327727 GYU327727:GYV327727 HIQ327727:HIR327727 HSM327727:HSN327727 ICI327727:ICJ327727 IME327727:IMF327727 IWA327727:IWB327727 JFW327727:JFX327727 JPS327727:JPT327727 JZO327727:JZP327727 KJK327727:KJL327727 KTG327727:KTH327727 LDC327727:LDD327727 LMY327727:LMZ327727 LWU327727:LWV327727 MGQ327727:MGR327727 MQM327727:MQN327727 NAI327727:NAJ327727 NKE327727:NKF327727 NUA327727:NUB327727 ODW327727:ODX327727 ONS327727:ONT327727 OXO327727:OXP327727 PHK327727:PHL327727 PRG327727:PRH327727 QBC327727:QBD327727 QKY327727:QKZ327727 QUU327727:QUV327727 REQ327727:RER327727 ROM327727:RON327727 RYI327727:RYJ327727 SIE327727:SIF327727 SSA327727:SSB327727 TBW327727:TBX327727 TLS327727:TLT327727 TVO327727:TVP327727 UFK327727:UFL327727 UPG327727:UPH327727 UZC327727:UZD327727 VIY327727:VIZ327727 VSU327727:VSV327727 WCQ327727:WCR327727 WMM327727:WMN327727 WWI327727:WWJ327727 AA393263:AB393263 JW393263:JX393263 TS393263:TT393263 ADO393263:ADP393263 ANK393263:ANL393263 AXG393263:AXH393263 BHC393263:BHD393263 BQY393263:BQZ393263 CAU393263:CAV393263 CKQ393263:CKR393263 CUM393263:CUN393263 DEI393263:DEJ393263 DOE393263:DOF393263 DYA393263:DYB393263 EHW393263:EHX393263 ERS393263:ERT393263 FBO393263:FBP393263 FLK393263:FLL393263 FVG393263:FVH393263 GFC393263:GFD393263 GOY393263:GOZ393263 GYU393263:GYV393263 HIQ393263:HIR393263 HSM393263:HSN393263 ICI393263:ICJ393263 IME393263:IMF393263 IWA393263:IWB393263 JFW393263:JFX393263 JPS393263:JPT393263 JZO393263:JZP393263 KJK393263:KJL393263 KTG393263:KTH393263 LDC393263:LDD393263 LMY393263:LMZ393263 LWU393263:LWV393263 MGQ393263:MGR393263 MQM393263:MQN393263 NAI393263:NAJ393263 NKE393263:NKF393263 NUA393263:NUB393263 ODW393263:ODX393263 ONS393263:ONT393263 OXO393263:OXP393263 PHK393263:PHL393263 PRG393263:PRH393263 QBC393263:QBD393263 QKY393263:QKZ393263 QUU393263:QUV393263 REQ393263:RER393263 ROM393263:RON393263 RYI393263:RYJ393263 SIE393263:SIF393263 SSA393263:SSB393263 TBW393263:TBX393263 TLS393263:TLT393263 TVO393263:TVP393263 UFK393263:UFL393263 UPG393263:UPH393263 UZC393263:UZD393263 VIY393263:VIZ393263 VSU393263:VSV393263 WCQ393263:WCR393263 WMM393263:WMN393263 WWI393263:WWJ393263 AA458799:AB458799 JW458799:JX458799 TS458799:TT458799 ADO458799:ADP458799 ANK458799:ANL458799 AXG458799:AXH458799 BHC458799:BHD458799 BQY458799:BQZ458799 CAU458799:CAV458799 CKQ458799:CKR458799 CUM458799:CUN458799 DEI458799:DEJ458799 DOE458799:DOF458799 DYA458799:DYB458799 EHW458799:EHX458799 ERS458799:ERT458799 FBO458799:FBP458799 FLK458799:FLL458799 FVG458799:FVH458799 GFC458799:GFD458799 GOY458799:GOZ458799 GYU458799:GYV458799 HIQ458799:HIR458799 HSM458799:HSN458799 ICI458799:ICJ458799 IME458799:IMF458799 IWA458799:IWB458799 JFW458799:JFX458799 JPS458799:JPT458799 JZO458799:JZP458799 KJK458799:KJL458799 KTG458799:KTH458799 LDC458799:LDD458799 LMY458799:LMZ458799 LWU458799:LWV458799 MGQ458799:MGR458799 MQM458799:MQN458799 NAI458799:NAJ458799 NKE458799:NKF458799 NUA458799:NUB458799 ODW458799:ODX458799 ONS458799:ONT458799 OXO458799:OXP458799 PHK458799:PHL458799 PRG458799:PRH458799 QBC458799:QBD458799 QKY458799:QKZ458799 QUU458799:QUV458799 REQ458799:RER458799 ROM458799:RON458799 RYI458799:RYJ458799 SIE458799:SIF458799 SSA458799:SSB458799 TBW458799:TBX458799 TLS458799:TLT458799 TVO458799:TVP458799 UFK458799:UFL458799 UPG458799:UPH458799 UZC458799:UZD458799 VIY458799:VIZ458799 VSU458799:VSV458799 WCQ458799:WCR458799 WMM458799:WMN458799 WWI458799:WWJ458799 AA524335:AB524335 JW524335:JX524335 TS524335:TT524335 ADO524335:ADP524335 ANK524335:ANL524335 AXG524335:AXH524335 BHC524335:BHD524335 BQY524335:BQZ524335 CAU524335:CAV524335 CKQ524335:CKR524335 CUM524335:CUN524335 DEI524335:DEJ524335 DOE524335:DOF524335 DYA524335:DYB524335 EHW524335:EHX524335 ERS524335:ERT524335 FBO524335:FBP524335 FLK524335:FLL524335 FVG524335:FVH524335 GFC524335:GFD524335 GOY524335:GOZ524335 GYU524335:GYV524335 HIQ524335:HIR524335 HSM524335:HSN524335 ICI524335:ICJ524335 IME524335:IMF524335 IWA524335:IWB524335 JFW524335:JFX524335 JPS524335:JPT524335 JZO524335:JZP524335 KJK524335:KJL524335 KTG524335:KTH524335 LDC524335:LDD524335 LMY524335:LMZ524335 LWU524335:LWV524335 MGQ524335:MGR524335 MQM524335:MQN524335 NAI524335:NAJ524335 NKE524335:NKF524335 NUA524335:NUB524335 ODW524335:ODX524335 ONS524335:ONT524335 OXO524335:OXP524335 PHK524335:PHL524335 PRG524335:PRH524335 QBC524335:QBD524335 QKY524335:QKZ524335 QUU524335:QUV524335 REQ524335:RER524335 ROM524335:RON524335 RYI524335:RYJ524335 SIE524335:SIF524335 SSA524335:SSB524335 TBW524335:TBX524335 TLS524335:TLT524335 TVO524335:TVP524335 UFK524335:UFL524335 UPG524335:UPH524335 UZC524335:UZD524335 VIY524335:VIZ524335 VSU524335:VSV524335 WCQ524335:WCR524335 WMM524335:WMN524335 WWI524335:WWJ524335 AA589871:AB589871 JW589871:JX589871 TS589871:TT589871 ADO589871:ADP589871 ANK589871:ANL589871 AXG589871:AXH589871 BHC589871:BHD589871 BQY589871:BQZ589871 CAU589871:CAV589871 CKQ589871:CKR589871 CUM589871:CUN589871 DEI589871:DEJ589871 DOE589871:DOF589871 DYA589871:DYB589871 EHW589871:EHX589871 ERS589871:ERT589871 FBO589871:FBP589871 FLK589871:FLL589871 FVG589871:FVH589871 GFC589871:GFD589871 GOY589871:GOZ589871 GYU589871:GYV589871 HIQ589871:HIR589871 HSM589871:HSN589871 ICI589871:ICJ589871 IME589871:IMF589871 IWA589871:IWB589871 JFW589871:JFX589871 JPS589871:JPT589871 JZO589871:JZP589871 KJK589871:KJL589871 KTG589871:KTH589871 LDC589871:LDD589871 LMY589871:LMZ589871 LWU589871:LWV589871 MGQ589871:MGR589871 MQM589871:MQN589871 NAI589871:NAJ589871 NKE589871:NKF589871 NUA589871:NUB589871 ODW589871:ODX589871 ONS589871:ONT589871 OXO589871:OXP589871 PHK589871:PHL589871 PRG589871:PRH589871 QBC589871:QBD589871 QKY589871:QKZ589871 QUU589871:QUV589871 REQ589871:RER589871 ROM589871:RON589871 RYI589871:RYJ589871 SIE589871:SIF589871 SSA589871:SSB589871 TBW589871:TBX589871 TLS589871:TLT589871 TVO589871:TVP589871 UFK589871:UFL589871 UPG589871:UPH589871 UZC589871:UZD589871 VIY589871:VIZ589871 VSU589871:VSV589871 WCQ589871:WCR589871 WMM589871:WMN589871 WWI589871:WWJ589871 AA655407:AB655407 JW655407:JX655407 TS655407:TT655407 ADO655407:ADP655407 ANK655407:ANL655407 AXG655407:AXH655407 BHC655407:BHD655407 BQY655407:BQZ655407 CAU655407:CAV655407 CKQ655407:CKR655407 CUM655407:CUN655407 DEI655407:DEJ655407 DOE655407:DOF655407 DYA655407:DYB655407 EHW655407:EHX655407 ERS655407:ERT655407 FBO655407:FBP655407 FLK655407:FLL655407 FVG655407:FVH655407 GFC655407:GFD655407 GOY655407:GOZ655407 GYU655407:GYV655407 HIQ655407:HIR655407 HSM655407:HSN655407 ICI655407:ICJ655407 IME655407:IMF655407 IWA655407:IWB655407 JFW655407:JFX655407 JPS655407:JPT655407 JZO655407:JZP655407 KJK655407:KJL655407 KTG655407:KTH655407 LDC655407:LDD655407 LMY655407:LMZ655407 LWU655407:LWV655407 MGQ655407:MGR655407 MQM655407:MQN655407 NAI655407:NAJ655407 NKE655407:NKF655407 NUA655407:NUB655407 ODW655407:ODX655407 ONS655407:ONT655407 OXO655407:OXP655407 PHK655407:PHL655407 PRG655407:PRH655407 QBC655407:QBD655407 QKY655407:QKZ655407 QUU655407:QUV655407 REQ655407:RER655407 ROM655407:RON655407 RYI655407:RYJ655407 SIE655407:SIF655407 SSA655407:SSB655407 TBW655407:TBX655407 TLS655407:TLT655407 TVO655407:TVP655407 UFK655407:UFL655407 UPG655407:UPH655407 UZC655407:UZD655407 VIY655407:VIZ655407 VSU655407:VSV655407 WCQ655407:WCR655407 WMM655407:WMN655407 WWI655407:WWJ655407 AA720943:AB720943 JW720943:JX720943 TS720943:TT720943 ADO720943:ADP720943 ANK720943:ANL720943 AXG720943:AXH720943 BHC720943:BHD720943 BQY720943:BQZ720943 CAU720943:CAV720943 CKQ720943:CKR720943 CUM720943:CUN720943 DEI720943:DEJ720943 DOE720943:DOF720943 DYA720943:DYB720943 EHW720943:EHX720943 ERS720943:ERT720943 FBO720943:FBP720943 FLK720943:FLL720943 FVG720943:FVH720943 GFC720943:GFD720943 GOY720943:GOZ720943 GYU720943:GYV720943 HIQ720943:HIR720943 HSM720943:HSN720943 ICI720943:ICJ720943 IME720943:IMF720943 IWA720943:IWB720943 JFW720943:JFX720943 JPS720943:JPT720943 JZO720943:JZP720943 KJK720943:KJL720943 KTG720943:KTH720943 LDC720943:LDD720943 LMY720943:LMZ720943 LWU720943:LWV720943 MGQ720943:MGR720943 MQM720943:MQN720943 NAI720943:NAJ720943 NKE720943:NKF720943 NUA720943:NUB720943 ODW720943:ODX720943 ONS720943:ONT720943 OXO720943:OXP720943 PHK720943:PHL720943 PRG720943:PRH720943 QBC720943:QBD720943 QKY720943:QKZ720943 QUU720943:QUV720943 REQ720943:RER720943 ROM720943:RON720943 RYI720943:RYJ720943 SIE720943:SIF720943 SSA720943:SSB720943 TBW720943:TBX720943 TLS720943:TLT720943 TVO720943:TVP720943 UFK720943:UFL720943 UPG720943:UPH720943 UZC720943:UZD720943 VIY720943:VIZ720943 VSU720943:VSV720943 WCQ720943:WCR720943 WMM720943:WMN720943 WWI720943:WWJ720943 AA786479:AB786479 JW786479:JX786479 TS786479:TT786479 ADO786479:ADP786479 ANK786479:ANL786479 AXG786479:AXH786479 BHC786479:BHD786479 BQY786479:BQZ786479 CAU786479:CAV786479 CKQ786479:CKR786479 CUM786479:CUN786479 DEI786479:DEJ786479 DOE786479:DOF786479 DYA786479:DYB786479 EHW786479:EHX786479 ERS786479:ERT786479 FBO786479:FBP786479 FLK786479:FLL786479 FVG786479:FVH786479 GFC786479:GFD786479 GOY786479:GOZ786479 GYU786479:GYV786479 HIQ786479:HIR786479 HSM786479:HSN786479 ICI786479:ICJ786479 IME786479:IMF786479 IWA786479:IWB786479 JFW786479:JFX786479 JPS786479:JPT786479 JZO786479:JZP786479 KJK786479:KJL786479 KTG786479:KTH786479 LDC786479:LDD786479 LMY786479:LMZ786479 LWU786479:LWV786479 MGQ786479:MGR786479 MQM786479:MQN786479 NAI786479:NAJ786479 NKE786479:NKF786479 NUA786479:NUB786479 ODW786479:ODX786479 ONS786479:ONT786479 OXO786479:OXP786479 PHK786479:PHL786479 PRG786479:PRH786479 QBC786479:QBD786479 QKY786479:QKZ786479 QUU786479:QUV786479 REQ786479:RER786479 ROM786479:RON786479 RYI786479:RYJ786479 SIE786479:SIF786479 SSA786479:SSB786479 TBW786479:TBX786479 TLS786479:TLT786479 TVO786479:TVP786479 UFK786479:UFL786479 UPG786479:UPH786479 UZC786479:UZD786479 VIY786479:VIZ786479 VSU786479:VSV786479 WCQ786479:WCR786479 WMM786479:WMN786479 WWI786479:WWJ786479 AA852015:AB852015 JW852015:JX852015 TS852015:TT852015 ADO852015:ADP852015 ANK852015:ANL852015 AXG852015:AXH852015 BHC852015:BHD852015 BQY852015:BQZ852015 CAU852015:CAV852015 CKQ852015:CKR852015 CUM852015:CUN852015 DEI852015:DEJ852015 DOE852015:DOF852015 DYA852015:DYB852015 EHW852015:EHX852015 ERS852015:ERT852015 FBO852015:FBP852015 FLK852015:FLL852015 FVG852015:FVH852015 GFC852015:GFD852015 GOY852015:GOZ852015 GYU852015:GYV852015 HIQ852015:HIR852015 HSM852015:HSN852015 ICI852015:ICJ852015 IME852015:IMF852015 IWA852015:IWB852015 JFW852015:JFX852015 JPS852015:JPT852015 JZO852015:JZP852015 KJK852015:KJL852015 KTG852015:KTH852015 LDC852015:LDD852015 LMY852015:LMZ852015 LWU852015:LWV852015 MGQ852015:MGR852015 MQM852015:MQN852015 NAI852015:NAJ852015 NKE852015:NKF852015 NUA852015:NUB852015 ODW852015:ODX852015 ONS852015:ONT852015 OXO852015:OXP852015 PHK852015:PHL852015 PRG852015:PRH852015 QBC852015:QBD852015 QKY852015:QKZ852015 QUU852015:QUV852015 REQ852015:RER852015 ROM852015:RON852015 RYI852015:RYJ852015 SIE852015:SIF852015 SSA852015:SSB852015 TBW852015:TBX852015 TLS852015:TLT852015 TVO852015:TVP852015 UFK852015:UFL852015 UPG852015:UPH852015 UZC852015:UZD852015 VIY852015:VIZ852015 VSU852015:VSV852015 WCQ852015:WCR852015 WMM852015:WMN852015 WWI852015:WWJ852015 AA917551:AB917551 JW917551:JX917551 TS917551:TT917551 ADO917551:ADP917551 ANK917551:ANL917551 AXG917551:AXH917551 BHC917551:BHD917551 BQY917551:BQZ917551 CAU917551:CAV917551 CKQ917551:CKR917551 CUM917551:CUN917551 DEI917551:DEJ917551 DOE917551:DOF917551 DYA917551:DYB917551 EHW917551:EHX917551 ERS917551:ERT917551 FBO917551:FBP917551 FLK917551:FLL917551 FVG917551:FVH917551 GFC917551:GFD917551 GOY917551:GOZ917551 GYU917551:GYV917551 HIQ917551:HIR917551 HSM917551:HSN917551 ICI917551:ICJ917551 IME917551:IMF917551 IWA917551:IWB917551 JFW917551:JFX917551 JPS917551:JPT917551 JZO917551:JZP917551 KJK917551:KJL917551 KTG917551:KTH917551 LDC917551:LDD917551 LMY917551:LMZ917551 LWU917551:LWV917551 MGQ917551:MGR917551 MQM917551:MQN917551 NAI917551:NAJ917551 NKE917551:NKF917551 NUA917551:NUB917551 ODW917551:ODX917551 ONS917551:ONT917551 OXO917551:OXP917551 PHK917551:PHL917551 PRG917551:PRH917551 QBC917551:QBD917551 QKY917551:QKZ917551 QUU917551:QUV917551 REQ917551:RER917551 ROM917551:RON917551 RYI917551:RYJ917551 SIE917551:SIF917551 SSA917551:SSB917551 TBW917551:TBX917551 TLS917551:TLT917551 TVO917551:TVP917551 UFK917551:UFL917551 UPG917551:UPH917551 UZC917551:UZD917551 VIY917551:VIZ917551 VSU917551:VSV917551 WCQ917551:WCR917551 WMM917551:WMN917551 WWI917551:WWJ917551 AA983087:AB983087 JW983087:JX983087 TS983087:TT983087 ADO983087:ADP983087 ANK983087:ANL983087 AXG983087:AXH983087 BHC983087:BHD983087 BQY983087:BQZ983087 CAU983087:CAV983087 CKQ983087:CKR983087 CUM983087:CUN983087 DEI983087:DEJ983087 DOE983087:DOF983087 DYA983087:DYB983087 EHW983087:EHX983087 ERS983087:ERT983087 FBO983087:FBP983087 FLK983087:FLL983087 FVG983087:FVH983087 GFC983087:GFD983087 GOY983087:GOZ983087 GYU983087:GYV983087 HIQ983087:HIR983087 HSM983087:HSN983087 ICI983087:ICJ983087 IME983087:IMF983087 IWA983087:IWB983087 JFW983087:JFX983087 JPS983087:JPT983087 JZO983087:JZP983087 KJK983087:KJL983087 KTG983087:KTH983087 LDC983087:LDD983087 LMY983087:LMZ983087 LWU983087:LWV983087 MGQ983087:MGR983087 MQM983087:MQN983087 NAI983087:NAJ983087 NKE983087:NKF983087 NUA983087:NUB983087 ODW983087:ODX983087 ONS983087:ONT983087 OXO983087:OXP983087 PHK983087:PHL983087 PRG983087:PRH983087 QBC983087:QBD983087 QKY983087:QKZ983087 QUU983087:QUV983087 REQ983087:RER983087 ROM983087:RON983087 RYI983087:RYJ983087 SIE983087:SIF983087 SSA983087:SSB983087 TBW983087:TBX983087 TLS983087:TLT983087 TVO983087:TVP983087 UFK983087:UFL983087 UPG983087:UPH983087 UZC983087:UZD983087 VIY983087:VIZ983087 VSU983087:VSV983087 WCQ983087:WCR983087 WMM983087:WMN983087 WWI983087:WWJ983087 X43:Y43 JT43:JU43 TP43:TQ43 ADL43:ADM43 ANH43:ANI43 AXD43:AXE43 BGZ43:BHA43 BQV43:BQW43 CAR43:CAS43 CKN43:CKO43 CUJ43:CUK43 DEF43:DEG43 DOB43:DOC43 DXX43:DXY43 EHT43:EHU43 ERP43:ERQ43 FBL43:FBM43 FLH43:FLI43 FVD43:FVE43 GEZ43:GFA43 GOV43:GOW43 GYR43:GYS43 HIN43:HIO43 HSJ43:HSK43 ICF43:ICG43 IMB43:IMC43 IVX43:IVY43 JFT43:JFU43 JPP43:JPQ43 JZL43:JZM43 KJH43:KJI43 KTD43:KTE43 LCZ43:LDA43 LMV43:LMW43 LWR43:LWS43 MGN43:MGO43 MQJ43:MQK43 NAF43:NAG43 NKB43:NKC43 NTX43:NTY43 ODT43:ODU43 ONP43:ONQ43 OXL43:OXM43 PHH43:PHI43 PRD43:PRE43 QAZ43:QBA43 QKV43:QKW43 QUR43:QUS43 REN43:REO43 ROJ43:ROK43 RYF43:RYG43 SIB43:SIC43 SRX43:SRY43 TBT43:TBU43 TLP43:TLQ43 TVL43:TVM43 UFH43:UFI43 UPD43:UPE43 UYZ43:UZA43 VIV43:VIW43 VSR43:VSS43 WCN43:WCO43 WMJ43:WMK43 WWF43:WWG43 X65583:Y65583 JT65583:JU65583 TP65583:TQ65583 ADL65583:ADM65583 ANH65583:ANI65583 AXD65583:AXE65583 BGZ65583:BHA65583 BQV65583:BQW65583 CAR65583:CAS65583 CKN65583:CKO65583 CUJ65583:CUK65583 DEF65583:DEG65583 DOB65583:DOC65583 DXX65583:DXY65583 EHT65583:EHU65583 ERP65583:ERQ65583 FBL65583:FBM65583 FLH65583:FLI65583 FVD65583:FVE65583 GEZ65583:GFA65583 GOV65583:GOW65583 GYR65583:GYS65583 HIN65583:HIO65583 HSJ65583:HSK65583 ICF65583:ICG65583 IMB65583:IMC65583 IVX65583:IVY65583 JFT65583:JFU65583 JPP65583:JPQ65583 JZL65583:JZM65583 KJH65583:KJI65583 KTD65583:KTE65583 LCZ65583:LDA65583 LMV65583:LMW65583 LWR65583:LWS65583 MGN65583:MGO65583 MQJ65583:MQK65583 NAF65583:NAG65583 NKB65583:NKC65583 NTX65583:NTY65583 ODT65583:ODU65583 ONP65583:ONQ65583 OXL65583:OXM65583 PHH65583:PHI65583 PRD65583:PRE65583 QAZ65583:QBA65583 QKV65583:QKW65583 QUR65583:QUS65583 REN65583:REO65583 ROJ65583:ROK65583 RYF65583:RYG65583 SIB65583:SIC65583 SRX65583:SRY65583 TBT65583:TBU65583 TLP65583:TLQ65583 TVL65583:TVM65583 UFH65583:UFI65583 UPD65583:UPE65583 UYZ65583:UZA65583 VIV65583:VIW65583 VSR65583:VSS65583 WCN65583:WCO65583 WMJ65583:WMK65583 WWF65583:WWG65583 X131119:Y131119 JT131119:JU131119 TP131119:TQ131119 ADL131119:ADM131119 ANH131119:ANI131119 AXD131119:AXE131119 BGZ131119:BHA131119 BQV131119:BQW131119 CAR131119:CAS131119 CKN131119:CKO131119 CUJ131119:CUK131119 DEF131119:DEG131119 DOB131119:DOC131119 DXX131119:DXY131119 EHT131119:EHU131119 ERP131119:ERQ131119 FBL131119:FBM131119 FLH131119:FLI131119 FVD131119:FVE131119 GEZ131119:GFA131119 GOV131119:GOW131119 GYR131119:GYS131119 HIN131119:HIO131119 HSJ131119:HSK131119 ICF131119:ICG131119 IMB131119:IMC131119 IVX131119:IVY131119 JFT131119:JFU131119 JPP131119:JPQ131119 JZL131119:JZM131119 KJH131119:KJI131119 KTD131119:KTE131119 LCZ131119:LDA131119 LMV131119:LMW131119 LWR131119:LWS131119 MGN131119:MGO131119 MQJ131119:MQK131119 NAF131119:NAG131119 NKB131119:NKC131119 NTX131119:NTY131119 ODT131119:ODU131119 ONP131119:ONQ131119 OXL131119:OXM131119 PHH131119:PHI131119 PRD131119:PRE131119 QAZ131119:QBA131119 QKV131119:QKW131119 QUR131119:QUS131119 REN131119:REO131119 ROJ131119:ROK131119 RYF131119:RYG131119 SIB131119:SIC131119 SRX131119:SRY131119 TBT131119:TBU131119 TLP131119:TLQ131119 TVL131119:TVM131119 UFH131119:UFI131119 UPD131119:UPE131119 UYZ131119:UZA131119 VIV131119:VIW131119 VSR131119:VSS131119 WCN131119:WCO131119 WMJ131119:WMK131119 WWF131119:WWG131119 X196655:Y196655 JT196655:JU196655 TP196655:TQ196655 ADL196655:ADM196655 ANH196655:ANI196655 AXD196655:AXE196655 BGZ196655:BHA196655 BQV196655:BQW196655 CAR196655:CAS196655 CKN196655:CKO196655 CUJ196655:CUK196655 DEF196655:DEG196655 DOB196655:DOC196655 DXX196655:DXY196655 EHT196655:EHU196655 ERP196655:ERQ196655 FBL196655:FBM196655 FLH196655:FLI196655 FVD196655:FVE196655 GEZ196655:GFA196655 GOV196655:GOW196655 GYR196655:GYS196655 HIN196655:HIO196655 HSJ196655:HSK196655 ICF196655:ICG196655 IMB196655:IMC196655 IVX196655:IVY196655 JFT196655:JFU196655 JPP196655:JPQ196655 JZL196655:JZM196655 KJH196655:KJI196655 KTD196655:KTE196655 LCZ196655:LDA196655 LMV196655:LMW196655 LWR196655:LWS196655 MGN196655:MGO196655 MQJ196655:MQK196655 NAF196655:NAG196655 NKB196655:NKC196655 NTX196655:NTY196655 ODT196655:ODU196655 ONP196655:ONQ196655 OXL196655:OXM196655 PHH196655:PHI196655 PRD196655:PRE196655 QAZ196655:QBA196655 QKV196655:QKW196655 QUR196655:QUS196655 REN196655:REO196655 ROJ196655:ROK196655 RYF196655:RYG196655 SIB196655:SIC196655 SRX196655:SRY196655 TBT196655:TBU196655 TLP196655:TLQ196655 TVL196655:TVM196655 UFH196655:UFI196655 UPD196655:UPE196655 UYZ196655:UZA196655 VIV196655:VIW196655 VSR196655:VSS196655 WCN196655:WCO196655 WMJ196655:WMK196655 WWF196655:WWG196655 X262191:Y262191 JT262191:JU262191 TP262191:TQ262191 ADL262191:ADM262191 ANH262191:ANI262191 AXD262191:AXE262191 BGZ262191:BHA262191 BQV262191:BQW262191 CAR262191:CAS262191 CKN262191:CKO262191 CUJ262191:CUK262191 DEF262191:DEG262191 DOB262191:DOC262191 DXX262191:DXY262191 EHT262191:EHU262191 ERP262191:ERQ262191 FBL262191:FBM262191 FLH262191:FLI262191 FVD262191:FVE262191 GEZ262191:GFA262191 GOV262191:GOW262191 GYR262191:GYS262191 HIN262191:HIO262191 HSJ262191:HSK262191 ICF262191:ICG262191 IMB262191:IMC262191 IVX262191:IVY262191 JFT262191:JFU262191 JPP262191:JPQ262191 JZL262191:JZM262191 KJH262191:KJI262191 KTD262191:KTE262191 LCZ262191:LDA262191 LMV262191:LMW262191 LWR262191:LWS262191 MGN262191:MGO262191 MQJ262191:MQK262191 NAF262191:NAG262191 NKB262191:NKC262191 NTX262191:NTY262191 ODT262191:ODU262191 ONP262191:ONQ262191 OXL262191:OXM262191 PHH262191:PHI262191 PRD262191:PRE262191 QAZ262191:QBA262191 QKV262191:QKW262191 QUR262191:QUS262191 REN262191:REO262191 ROJ262191:ROK262191 RYF262191:RYG262191 SIB262191:SIC262191 SRX262191:SRY262191 TBT262191:TBU262191 TLP262191:TLQ262191 TVL262191:TVM262191 UFH262191:UFI262191 UPD262191:UPE262191 UYZ262191:UZA262191 VIV262191:VIW262191 VSR262191:VSS262191 WCN262191:WCO262191 WMJ262191:WMK262191 WWF262191:WWG262191 X327727:Y327727 JT327727:JU327727 TP327727:TQ327727 ADL327727:ADM327727 ANH327727:ANI327727 AXD327727:AXE327727 BGZ327727:BHA327727 BQV327727:BQW327727 CAR327727:CAS327727 CKN327727:CKO327727 CUJ327727:CUK327727 DEF327727:DEG327727 DOB327727:DOC327727 DXX327727:DXY327727 EHT327727:EHU327727 ERP327727:ERQ327727 FBL327727:FBM327727 FLH327727:FLI327727 FVD327727:FVE327727 GEZ327727:GFA327727 GOV327727:GOW327727 GYR327727:GYS327727 HIN327727:HIO327727 HSJ327727:HSK327727 ICF327727:ICG327727 IMB327727:IMC327727 IVX327727:IVY327727 JFT327727:JFU327727 JPP327727:JPQ327727 JZL327727:JZM327727 KJH327727:KJI327727 KTD327727:KTE327727 LCZ327727:LDA327727 LMV327727:LMW327727 LWR327727:LWS327727 MGN327727:MGO327727 MQJ327727:MQK327727 NAF327727:NAG327727 NKB327727:NKC327727 NTX327727:NTY327727 ODT327727:ODU327727 ONP327727:ONQ327727 OXL327727:OXM327727 PHH327727:PHI327727 PRD327727:PRE327727 QAZ327727:QBA327727 QKV327727:QKW327727 QUR327727:QUS327727 REN327727:REO327727 ROJ327727:ROK327727 RYF327727:RYG327727 SIB327727:SIC327727 SRX327727:SRY327727 TBT327727:TBU327727 TLP327727:TLQ327727 TVL327727:TVM327727 UFH327727:UFI327727 UPD327727:UPE327727 UYZ327727:UZA327727 VIV327727:VIW327727 VSR327727:VSS327727 WCN327727:WCO327727 WMJ327727:WMK327727 WWF327727:WWG327727 X393263:Y393263 JT393263:JU393263 TP393263:TQ393263 ADL393263:ADM393263 ANH393263:ANI393263 AXD393263:AXE393263 BGZ393263:BHA393263 BQV393263:BQW393263 CAR393263:CAS393263 CKN393263:CKO393263 CUJ393263:CUK393263 DEF393263:DEG393263 DOB393263:DOC393263 DXX393263:DXY393263 EHT393263:EHU393263 ERP393263:ERQ393263 FBL393263:FBM393263 FLH393263:FLI393263 FVD393263:FVE393263 GEZ393263:GFA393263 GOV393263:GOW393263 GYR393263:GYS393263 HIN393263:HIO393263 HSJ393263:HSK393263 ICF393263:ICG393263 IMB393263:IMC393263 IVX393263:IVY393263 JFT393263:JFU393263 JPP393263:JPQ393263 JZL393263:JZM393263 KJH393263:KJI393263 KTD393263:KTE393263 LCZ393263:LDA393263 LMV393263:LMW393263 LWR393263:LWS393263 MGN393263:MGO393263 MQJ393263:MQK393263 NAF393263:NAG393263 NKB393263:NKC393263 NTX393263:NTY393263 ODT393263:ODU393263 ONP393263:ONQ393263 OXL393263:OXM393263 PHH393263:PHI393263 PRD393263:PRE393263 QAZ393263:QBA393263 QKV393263:QKW393263 QUR393263:QUS393263 REN393263:REO393263 ROJ393263:ROK393263 RYF393263:RYG393263 SIB393263:SIC393263 SRX393263:SRY393263 TBT393263:TBU393263 TLP393263:TLQ393263 TVL393263:TVM393263 UFH393263:UFI393263 UPD393263:UPE393263 UYZ393263:UZA393263 VIV393263:VIW393263 VSR393263:VSS393263 WCN393263:WCO393263 WMJ393263:WMK393263 WWF393263:WWG393263 X458799:Y458799 JT458799:JU458799 TP458799:TQ458799 ADL458799:ADM458799 ANH458799:ANI458799 AXD458799:AXE458799 BGZ458799:BHA458799 BQV458799:BQW458799 CAR458799:CAS458799 CKN458799:CKO458799 CUJ458799:CUK458799 DEF458799:DEG458799 DOB458799:DOC458799 DXX458799:DXY458799 EHT458799:EHU458799 ERP458799:ERQ458799 FBL458799:FBM458799 FLH458799:FLI458799 FVD458799:FVE458799 GEZ458799:GFA458799 GOV458799:GOW458799 GYR458799:GYS458799 HIN458799:HIO458799 HSJ458799:HSK458799 ICF458799:ICG458799 IMB458799:IMC458799 IVX458799:IVY458799 JFT458799:JFU458799 JPP458799:JPQ458799 JZL458799:JZM458799 KJH458799:KJI458799 KTD458799:KTE458799 LCZ458799:LDA458799 LMV458799:LMW458799 LWR458799:LWS458799 MGN458799:MGO458799 MQJ458799:MQK458799 NAF458799:NAG458799 NKB458799:NKC458799 NTX458799:NTY458799 ODT458799:ODU458799 ONP458799:ONQ458799 OXL458799:OXM458799 PHH458799:PHI458799 PRD458799:PRE458799 QAZ458799:QBA458799 QKV458799:QKW458799 QUR458799:QUS458799 REN458799:REO458799 ROJ458799:ROK458799 RYF458799:RYG458799 SIB458799:SIC458799 SRX458799:SRY458799 TBT458799:TBU458799 TLP458799:TLQ458799 TVL458799:TVM458799 UFH458799:UFI458799 UPD458799:UPE458799 UYZ458799:UZA458799 VIV458799:VIW458799 VSR458799:VSS458799 WCN458799:WCO458799 WMJ458799:WMK458799 WWF458799:WWG458799 X524335:Y524335 JT524335:JU524335 TP524335:TQ524335 ADL524335:ADM524335 ANH524335:ANI524335 AXD524335:AXE524335 BGZ524335:BHA524335 BQV524335:BQW524335 CAR524335:CAS524335 CKN524335:CKO524335 CUJ524335:CUK524335 DEF524335:DEG524335 DOB524335:DOC524335 DXX524335:DXY524335 EHT524335:EHU524335 ERP524335:ERQ524335 FBL524335:FBM524335 FLH524335:FLI524335 FVD524335:FVE524335 GEZ524335:GFA524335 GOV524335:GOW524335 GYR524335:GYS524335 HIN524335:HIO524335 HSJ524335:HSK524335 ICF524335:ICG524335 IMB524335:IMC524335 IVX524335:IVY524335 JFT524335:JFU524335 JPP524335:JPQ524335 JZL524335:JZM524335 KJH524335:KJI524335 KTD524335:KTE524335 LCZ524335:LDA524335 LMV524335:LMW524335 LWR524335:LWS524335 MGN524335:MGO524335 MQJ524335:MQK524335 NAF524335:NAG524335 NKB524335:NKC524335 NTX524335:NTY524335 ODT524335:ODU524335 ONP524335:ONQ524335 OXL524335:OXM524335 PHH524335:PHI524335 PRD524335:PRE524335 QAZ524335:QBA524335 QKV524335:QKW524335 QUR524335:QUS524335 REN524335:REO524335 ROJ524335:ROK524335 RYF524335:RYG524335 SIB524335:SIC524335 SRX524335:SRY524335 TBT524335:TBU524335 TLP524335:TLQ524335 TVL524335:TVM524335 UFH524335:UFI524335 UPD524335:UPE524335 UYZ524335:UZA524335 VIV524335:VIW524335 VSR524335:VSS524335 WCN524335:WCO524335 WMJ524335:WMK524335 WWF524335:WWG524335 X589871:Y589871 JT589871:JU589871 TP589871:TQ589871 ADL589871:ADM589871 ANH589871:ANI589871 AXD589871:AXE589871 BGZ589871:BHA589871 BQV589871:BQW589871 CAR589871:CAS589871 CKN589871:CKO589871 CUJ589871:CUK589871 DEF589871:DEG589871 DOB589871:DOC589871 DXX589871:DXY589871 EHT589871:EHU589871 ERP589871:ERQ589871 FBL589871:FBM589871 FLH589871:FLI589871 FVD589871:FVE589871 GEZ589871:GFA589871 GOV589871:GOW589871 GYR589871:GYS589871 HIN589871:HIO589871 HSJ589871:HSK589871 ICF589871:ICG589871 IMB589871:IMC589871 IVX589871:IVY589871 JFT589871:JFU589871 JPP589871:JPQ589871 JZL589871:JZM589871 KJH589871:KJI589871 KTD589871:KTE589871 LCZ589871:LDA589871 LMV589871:LMW589871 LWR589871:LWS589871 MGN589871:MGO589871 MQJ589871:MQK589871 NAF589871:NAG589871 NKB589871:NKC589871 NTX589871:NTY589871 ODT589871:ODU589871 ONP589871:ONQ589871 OXL589871:OXM589871 PHH589871:PHI589871 PRD589871:PRE589871 QAZ589871:QBA589871 QKV589871:QKW589871 QUR589871:QUS589871 REN589871:REO589871 ROJ589871:ROK589871 RYF589871:RYG589871 SIB589871:SIC589871 SRX589871:SRY589871 TBT589871:TBU589871 TLP589871:TLQ589871 TVL589871:TVM589871 UFH589871:UFI589871 UPD589871:UPE589871 UYZ589871:UZA589871 VIV589871:VIW589871 VSR589871:VSS589871 WCN589871:WCO589871 WMJ589871:WMK589871 WWF589871:WWG589871 X655407:Y655407 JT655407:JU655407 TP655407:TQ655407 ADL655407:ADM655407 ANH655407:ANI655407 AXD655407:AXE655407 BGZ655407:BHA655407 BQV655407:BQW655407 CAR655407:CAS655407 CKN655407:CKO655407 CUJ655407:CUK655407 DEF655407:DEG655407 DOB655407:DOC655407 DXX655407:DXY655407 EHT655407:EHU655407 ERP655407:ERQ655407 FBL655407:FBM655407 FLH655407:FLI655407 FVD655407:FVE655407 GEZ655407:GFA655407 GOV655407:GOW655407 GYR655407:GYS655407 HIN655407:HIO655407 HSJ655407:HSK655407 ICF655407:ICG655407 IMB655407:IMC655407 IVX655407:IVY655407 JFT655407:JFU655407 JPP655407:JPQ655407 JZL655407:JZM655407 KJH655407:KJI655407 KTD655407:KTE655407 LCZ655407:LDA655407 LMV655407:LMW655407 LWR655407:LWS655407 MGN655407:MGO655407 MQJ655407:MQK655407 NAF655407:NAG655407 NKB655407:NKC655407 NTX655407:NTY655407 ODT655407:ODU655407 ONP655407:ONQ655407 OXL655407:OXM655407 PHH655407:PHI655407 PRD655407:PRE655407 QAZ655407:QBA655407 QKV655407:QKW655407 QUR655407:QUS655407 REN655407:REO655407 ROJ655407:ROK655407 RYF655407:RYG655407 SIB655407:SIC655407 SRX655407:SRY655407 TBT655407:TBU655407 TLP655407:TLQ655407 TVL655407:TVM655407 UFH655407:UFI655407 UPD655407:UPE655407 UYZ655407:UZA655407 VIV655407:VIW655407 VSR655407:VSS655407 WCN655407:WCO655407 WMJ655407:WMK655407 WWF655407:WWG655407 X720943:Y720943 JT720943:JU720943 TP720943:TQ720943 ADL720943:ADM720943 ANH720943:ANI720943 AXD720943:AXE720943 BGZ720943:BHA720943 BQV720943:BQW720943 CAR720943:CAS720943 CKN720943:CKO720943 CUJ720943:CUK720943 DEF720943:DEG720943 DOB720943:DOC720943 DXX720943:DXY720943 EHT720943:EHU720943 ERP720943:ERQ720943 FBL720943:FBM720943 FLH720943:FLI720943 FVD720943:FVE720943 GEZ720943:GFA720943 GOV720943:GOW720943 GYR720943:GYS720943 HIN720943:HIO720943 HSJ720943:HSK720943 ICF720943:ICG720943 IMB720943:IMC720943 IVX720943:IVY720943 JFT720943:JFU720943 JPP720943:JPQ720943 JZL720943:JZM720943 KJH720943:KJI720943 KTD720943:KTE720943 LCZ720943:LDA720943 LMV720943:LMW720943 LWR720943:LWS720943 MGN720943:MGO720943 MQJ720943:MQK720943 NAF720943:NAG720943 NKB720943:NKC720943 NTX720943:NTY720943 ODT720943:ODU720943 ONP720943:ONQ720943 OXL720943:OXM720943 PHH720943:PHI720943 PRD720943:PRE720943 QAZ720943:QBA720943 QKV720943:QKW720943 QUR720943:QUS720943 REN720943:REO720943 ROJ720943:ROK720943 RYF720943:RYG720943 SIB720943:SIC720943 SRX720943:SRY720943 TBT720943:TBU720943 TLP720943:TLQ720943 TVL720943:TVM720943 UFH720943:UFI720943 UPD720943:UPE720943 UYZ720943:UZA720943 VIV720943:VIW720943 VSR720943:VSS720943 WCN720943:WCO720943 WMJ720943:WMK720943 WWF720943:WWG720943 X786479:Y786479 JT786479:JU786479 TP786479:TQ786479 ADL786479:ADM786479 ANH786479:ANI786479 AXD786479:AXE786479 BGZ786479:BHA786479 BQV786479:BQW786479 CAR786479:CAS786479 CKN786479:CKO786479 CUJ786479:CUK786479 DEF786479:DEG786479 DOB786479:DOC786479 DXX786479:DXY786479 EHT786479:EHU786479 ERP786479:ERQ786479 FBL786479:FBM786479 FLH786479:FLI786479 FVD786479:FVE786479 GEZ786479:GFA786479 GOV786479:GOW786479 GYR786479:GYS786479 HIN786479:HIO786479 HSJ786479:HSK786479 ICF786479:ICG786479 IMB786479:IMC786479 IVX786479:IVY786479 JFT786479:JFU786479 JPP786479:JPQ786479 JZL786479:JZM786479 KJH786479:KJI786479 KTD786479:KTE786479 LCZ786479:LDA786479 LMV786479:LMW786479 LWR786479:LWS786479 MGN786479:MGO786479 MQJ786479:MQK786479 NAF786479:NAG786479 NKB786479:NKC786479 NTX786479:NTY786479 ODT786479:ODU786479 ONP786479:ONQ786479 OXL786479:OXM786479 PHH786479:PHI786479 PRD786479:PRE786479 QAZ786479:QBA786479 QKV786479:QKW786479 QUR786479:QUS786479 REN786479:REO786479 ROJ786479:ROK786479 RYF786479:RYG786479 SIB786479:SIC786479 SRX786479:SRY786479 TBT786479:TBU786479 TLP786479:TLQ786479 TVL786479:TVM786479 UFH786479:UFI786479 UPD786479:UPE786479 UYZ786479:UZA786479 VIV786479:VIW786479 VSR786479:VSS786479 WCN786479:WCO786479 WMJ786479:WMK786479 WWF786479:WWG786479 X852015:Y852015 JT852015:JU852015 TP852015:TQ852015 ADL852015:ADM852015 ANH852015:ANI852015 AXD852015:AXE852015 BGZ852015:BHA852015 BQV852015:BQW852015 CAR852015:CAS852015 CKN852015:CKO852015 CUJ852015:CUK852015 DEF852015:DEG852015 DOB852015:DOC852015 DXX852015:DXY852015 EHT852015:EHU852015 ERP852015:ERQ852015 FBL852015:FBM852015 FLH852015:FLI852015 FVD852015:FVE852015 GEZ852015:GFA852015 GOV852015:GOW852015 GYR852015:GYS852015 HIN852015:HIO852015 HSJ852015:HSK852015 ICF852015:ICG852015 IMB852015:IMC852015 IVX852015:IVY852015 JFT852015:JFU852015 JPP852015:JPQ852015 JZL852015:JZM852015 KJH852015:KJI852015 KTD852015:KTE852015 LCZ852015:LDA852015 LMV852015:LMW852015 LWR852015:LWS852015 MGN852015:MGO852015 MQJ852015:MQK852015 NAF852015:NAG852015 NKB852015:NKC852015 NTX852015:NTY852015 ODT852015:ODU852015 ONP852015:ONQ852015 OXL852015:OXM852015 PHH852015:PHI852015 PRD852015:PRE852015 QAZ852015:QBA852015 QKV852015:QKW852015 QUR852015:QUS852015 REN852015:REO852015 ROJ852015:ROK852015 RYF852015:RYG852015 SIB852015:SIC852015 SRX852015:SRY852015 TBT852015:TBU852015 TLP852015:TLQ852015 TVL852015:TVM852015 UFH852015:UFI852015 UPD852015:UPE852015 UYZ852015:UZA852015 VIV852015:VIW852015 VSR852015:VSS852015 WCN852015:WCO852015 WMJ852015:WMK852015 WWF852015:WWG852015 X917551:Y917551 JT917551:JU917551 TP917551:TQ917551 ADL917551:ADM917551 ANH917551:ANI917551 AXD917551:AXE917551 BGZ917551:BHA917551 BQV917551:BQW917551 CAR917551:CAS917551 CKN917551:CKO917551 CUJ917551:CUK917551 DEF917551:DEG917551 DOB917551:DOC917551 DXX917551:DXY917551 EHT917551:EHU917551 ERP917551:ERQ917551 FBL917551:FBM917551 FLH917551:FLI917551 FVD917551:FVE917551 GEZ917551:GFA917551 GOV917551:GOW917551 GYR917551:GYS917551 HIN917551:HIO917551 HSJ917551:HSK917551 ICF917551:ICG917551 IMB917551:IMC917551 IVX917551:IVY917551 JFT917551:JFU917551 JPP917551:JPQ917551 JZL917551:JZM917551 KJH917551:KJI917551 KTD917551:KTE917551 LCZ917551:LDA917551 LMV917551:LMW917551 LWR917551:LWS917551 MGN917551:MGO917551 MQJ917551:MQK917551 NAF917551:NAG917551 NKB917551:NKC917551 NTX917551:NTY917551 ODT917551:ODU917551 ONP917551:ONQ917551 OXL917551:OXM917551 PHH917551:PHI917551 PRD917551:PRE917551 QAZ917551:QBA917551 QKV917551:QKW917551 QUR917551:QUS917551 REN917551:REO917551 ROJ917551:ROK917551 RYF917551:RYG917551 SIB917551:SIC917551 SRX917551:SRY917551 TBT917551:TBU917551 TLP917551:TLQ917551 TVL917551:TVM917551 UFH917551:UFI917551 UPD917551:UPE917551 UYZ917551:UZA917551 VIV917551:VIW917551 VSR917551:VSS917551 WCN917551:WCO917551 WMJ917551:WMK917551 WWF917551:WWG917551 X983087:Y983087 JT983087:JU983087 TP983087:TQ983087 ADL983087:ADM983087 ANH983087:ANI983087 AXD983087:AXE983087 BGZ983087:BHA983087 BQV983087:BQW983087 CAR983087:CAS983087 CKN983087:CKO983087 CUJ983087:CUK983087 DEF983087:DEG983087 DOB983087:DOC983087 DXX983087:DXY983087 EHT983087:EHU983087 ERP983087:ERQ983087 FBL983087:FBM983087 FLH983087:FLI983087 FVD983087:FVE983087 GEZ983087:GFA983087 GOV983087:GOW983087 GYR983087:GYS983087 HIN983087:HIO983087 HSJ983087:HSK983087 ICF983087:ICG983087 IMB983087:IMC983087 IVX983087:IVY983087 JFT983087:JFU983087 JPP983087:JPQ983087 JZL983087:JZM983087 KJH983087:KJI983087 KTD983087:KTE983087 LCZ983087:LDA983087 LMV983087:LMW983087 LWR983087:LWS983087 MGN983087:MGO983087 MQJ983087:MQK983087 NAF983087:NAG983087 NKB983087:NKC983087 NTX983087:NTY983087 ODT983087:ODU983087 ONP983087:ONQ983087 OXL983087:OXM983087 PHH983087:PHI983087 PRD983087:PRE983087 QAZ983087:QBA983087 QKV983087:QKW983087 QUR983087:QUS983087 REN983087:REO983087 ROJ983087:ROK983087 RYF983087:RYG983087 SIB983087:SIC983087 SRX983087:SRY983087 TBT983087:TBU983087 TLP983087:TLQ983087 TVL983087:TVM983087 UFH983087:UFI983087 UPD983087:UPE983087 UYZ983087:UZA983087 VIV983087:VIW983087 VSR983087:VSS983087 WCN983087:WCO983087 WMJ983087:WMK983087 WWF983087:WWG983087 AA3:AB3 JW3:JX3 TS3:TT3 ADO3:ADP3 ANK3:ANL3 AXG3:AXH3 BHC3:BHD3 BQY3:BQZ3 CAU3:CAV3 CKQ3:CKR3 CUM3:CUN3 DEI3:DEJ3 DOE3:DOF3 DYA3:DYB3 EHW3:EHX3 ERS3:ERT3 FBO3:FBP3 FLK3:FLL3 FVG3:FVH3 GFC3:GFD3 GOY3:GOZ3 GYU3:GYV3 HIQ3:HIR3 HSM3:HSN3 ICI3:ICJ3 IME3:IMF3 IWA3:IWB3 JFW3:JFX3 JPS3:JPT3 JZO3:JZP3 KJK3:KJL3 KTG3:KTH3 LDC3:LDD3 LMY3:LMZ3 LWU3:LWV3 MGQ3:MGR3 MQM3:MQN3 NAI3:NAJ3 NKE3:NKF3 NUA3:NUB3 ODW3:ODX3 ONS3:ONT3 OXO3:OXP3 PHK3:PHL3 PRG3:PRH3 QBC3:QBD3 QKY3:QKZ3 QUU3:QUV3 REQ3:RER3 ROM3:RON3 RYI3:RYJ3 SIE3:SIF3 SSA3:SSB3 TBW3:TBX3 TLS3:TLT3 TVO3:TVP3 UFK3:UFL3 UPG3:UPH3 UZC3:UZD3 VIY3:VIZ3 VSU3:VSV3 WCQ3:WCR3 WMM3:WMN3 WWI3:WWJ3 AA65545:AB65545 JW65545:JX65545 TS65545:TT65545 ADO65545:ADP65545 ANK65545:ANL65545 AXG65545:AXH65545 BHC65545:BHD65545 BQY65545:BQZ65545 CAU65545:CAV65545 CKQ65545:CKR65545 CUM65545:CUN65545 DEI65545:DEJ65545 DOE65545:DOF65545 DYA65545:DYB65545 EHW65545:EHX65545 ERS65545:ERT65545 FBO65545:FBP65545 FLK65545:FLL65545 FVG65545:FVH65545 GFC65545:GFD65545 GOY65545:GOZ65545 GYU65545:GYV65545 HIQ65545:HIR65545 HSM65545:HSN65545 ICI65545:ICJ65545 IME65545:IMF65545 IWA65545:IWB65545 JFW65545:JFX65545 JPS65545:JPT65545 JZO65545:JZP65545 KJK65545:KJL65545 KTG65545:KTH65545 LDC65545:LDD65545 LMY65545:LMZ65545 LWU65545:LWV65545 MGQ65545:MGR65545 MQM65545:MQN65545 NAI65545:NAJ65545 NKE65545:NKF65545 NUA65545:NUB65545 ODW65545:ODX65545 ONS65545:ONT65545 OXO65545:OXP65545 PHK65545:PHL65545 PRG65545:PRH65545 QBC65545:QBD65545 QKY65545:QKZ65545 QUU65545:QUV65545 REQ65545:RER65545 ROM65545:RON65545 RYI65545:RYJ65545 SIE65545:SIF65545 SSA65545:SSB65545 TBW65545:TBX65545 TLS65545:TLT65545 TVO65545:TVP65545 UFK65545:UFL65545 UPG65545:UPH65545 UZC65545:UZD65545 VIY65545:VIZ65545 VSU65545:VSV65545 WCQ65545:WCR65545 WMM65545:WMN65545 WWI65545:WWJ65545 AA131081:AB131081 JW131081:JX131081 TS131081:TT131081 ADO131081:ADP131081 ANK131081:ANL131081 AXG131081:AXH131081 BHC131081:BHD131081 BQY131081:BQZ131081 CAU131081:CAV131081 CKQ131081:CKR131081 CUM131081:CUN131081 DEI131081:DEJ131081 DOE131081:DOF131081 DYA131081:DYB131081 EHW131081:EHX131081 ERS131081:ERT131081 FBO131081:FBP131081 FLK131081:FLL131081 FVG131081:FVH131081 GFC131081:GFD131081 GOY131081:GOZ131081 GYU131081:GYV131081 HIQ131081:HIR131081 HSM131081:HSN131081 ICI131081:ICJ131081 IME131081:IMF131081 IWA131081:IWB131081 JFW131081:JFX131081 JPS131081:JPT131081 JZO131081:JZP131081 KJK131081:KJL131081 KTG131081:KTH131081 LDC131081:LDD131081 LMY131081:LMZ131081 LWU131081:LWV131081 MGQ131081:MGR131081 MQM131081:MQN131081 NAI131081:NAJ131081 NKE131081:NKF131081 NUA131081:NUB131081 ODW131081:ODX131081 ONS131081:ONT131081 OXO131081:OXP131081 PHK131081:PHL131081 PRG131081:PRH131081 QBC131081:QBD131081 QKY131081:QKZ131081 QUU131081:QUV131081 REQ131081:RER131081 ROM131081:RON131081 RYI131081:RYJ131081 SIE131081:SIF131081 SSA131081:SSB131081 TBW131081:TBX131081 TLS131081:TLT131081 TVO131081:TVP131081 UFK131081:UFL131081 UPG131081:UPH131081 UZC131081:UZD131081 VIY131081:VIZ131081 VSU131081:VSV131081 WCQ131081:WCR131081 WMM131081:WMN131081 WWI131081:WWJ131081 AA196617:AB196617 JW196617:JX196617 TS196617:TT196617 ADO196617:ADP196617 ANK196617:ANL196617 AXG196617:AXH196617 BHC196617:BHD196617 BQY196617:BQZ196617 CAU196617:CAV196617 CKQ196617:CKR196617 CUM196617:CUN196617 DEI196617:DEJ196617 DOE196617:DOF196617 DYA196617:DYB196617 EHW196617:EHX196617 ERS196617:ERT196617 FBO196617:FBP196617 FLK196617:FLL196617 FVG196617:FVH196617 GFC196617:GFD196617 GOY196617:GOZ196617 GYU196617:GYV196617 HIQ196617:HIR196617 HSM196617:HSN196617 ICI196617:ICJ196617 IME196617:IMF196617 IWA196617:IWB196617 JFW196617:JFX196617 JPS196617:JPT196617 JZO196617:JZP196617 KJK196617:KJL196617 KTG196617:KTH196617 LDC196617:LDD196617 LMY196617:LMZ196617 LWU196617:LWV196617 MGQ196617:MGR196617 MQM196617:MQN196617 NAI196617:NAJ196617 NKE196617:NKF196617 NUA196617:NUB196617 ODW196617:ODX196617 ONS196617:ONT196617 OXO196617:OXP196617 PHK196617:PHL196617 PRG196617:PRH196617 QBC196617:QBD196617 QKY196617:QKZ196617 QUU196617:QUV196617 REQ196617:RER196617 ROM196617:RON196617 RYI196617:RYJ196617 SIE196617:SIF196617 SSA196617:SSB196617 TBW196617:TBX196617 TLS196617:TLT196617 TVO196617:TVP196617 UFK196617:UFL196617 UPG196617:UPH196617 UZC196617:UZD196617 VIY196617:VIZ196617 VSU196617:VSV196617 WCQ196617:WCR196617 WMM196617:WMN196617 WWI196617:WWJ196617 AA262153:AB262153 JW262153:JX262153 TS262153:TT262153 ADO262153:ADP262153 ANK262153:ANL262153 AXG262153:AXH262153 BHC262153:BHD262153 BQY262153:BQZ262153 CAU262153:CAV262153 CKQ262153:CKR262153 CUM262153:CUN262153 DEI262153:DEJ262153 DOE262153:DOF262153 DYA262153:DYB262153 EHW262153:EHX262153 ERS262153:ERT262153 FBO262153:FBP262153 FLK262153:FLL262153 FVG262153:FVH262153 GFC262153:GFD262153 GOY262153:GOZ262153 GYU262153:GYV262153 HIQ262153:HIR262153 HSM262153:HSN262153 ICI262153:ICJ262153 IME262153:IMF262153 IWA262153:IWB262153 JFW262153:JFX262153 JPS262153:JPT262153 JZO262153:JZP262153 KJK262153:KJL262153 KTG262153:KTH262153 LDC262153:LDD262153 LMY262153:LMZ262153 LWU262153:LWV262153 MGQ262153:MGR262153 MQM262153:MQN262153 NAI262153:NAJ262153 NKE262153:NKF262153 NUA262153:NUB262153 ODW262153:ODX262153 ONS262153:ONT262153 OXO262153:OXP262153 PHK262153:PHL262153 PRG262153:PRH262153 QBC262153:QBD262153 QKY262153:QKZ262153 QUU262153:QUV262153 REQ262153:RER262153 ROM262153:RON262153 RYI262153:RYJ262153 SIE262153:SIF262153 SSA262153:SSB262153 TBW262153:TBX262153 TLS262153:TLT262153 TVO262153:TVP262153 UFK262153:UFL262153 UPG262153:UPH262153 UZC262153:UZD262153 VIY262153:VIZ262153 VSU262153:VSV262153 WCQ262153:WCR262153 WMM262153:WMN262153 WWI262153:WWJ262153 AA327689:AB327689 JW327689:JX327689 TS327689:TT327689 ADO327689:ADP327689 ANK327689:ANL327689 AXG327689:AXH327689 BHC327689:BHD327689 BQY327689:BQZ327689 CAU327689:CAV327689 CKQ327689:CKR327689 CUM327689:CUN327689 DEI327689:DEJ327689 DOE327689:DOF327689 DYA327689:DYB327689 EHW327689:EHX327689 ERS327689:ERT327689 FBO327689:FBP327689 FLK327689:FLL327689 FVG327689:FVH327689 GFC327689:GFD327689 GOY327689:GOZ327689 GYU327689:GYV327689 HIQ327689:HIR327689 HSM327689:HSN327689 ICI327689:ICJ327689 IME327689:IMF327689 IWA327689:IWB327689 JFW327689:JFX327689 JPS327689:JPT327689 JZO327689:JZP327689 KJK327689:KJL327689 KTG327689:KTH327689 LDC327689:LDD327689 LMY327689:LMZ327689 LWU327689:LWV327689 MGQ327689:MGR327689 MQM327689:MQN327689 NAI327689:NAJ327689 NKE327689:NKF327689 NUA327689:NUB327689 ODW327689:ODX327689 ONS327689:ONT327689 OXO327689:OXP327689 PHK327689:PHL327689 PRG327689:PRH327689 QBC327689:QBD327689 QKY327689:QKZ327689 QUU327689:QUV327689 REQ327689:RER327689 ROM327689:RON327689 RYI327689:RYJ327689 SIE327689:SIF327689 SSA327689:SSB327689 TBW327689:TBX327689 TLS327689:TLT327689 TVO327689:TVP327689 UFK327689:UFL327689 UPG327689:UPH327689 UZC327689:UZD327689 VIY327689:VIZ327689 VSU327689:VSV327689 WCQ327689:WCR327689 WMM327689:WMN327689 WWI327689:WWJ327689 AA393225:AB393225 JW393225:JX393225 TS393225:TT393225 ADO393225:ADP393225 ANK393225:ANL393225 AXG393225:AXH393225 BHC393225:BHD393225 BQY393225:BQZ393225 CAU393225:CAV393225 CKQ393225:CKR393225 CUM393225:CUN393225 DEI393225:DEJ393225 DOE393225:DOF393225 DYA393225:DYB393225 EHW393225:EHX393225 ERS393225:ERT393225 FBO393225:FBP393225 FLK393225:FLL393225 FVG393225:FVH393225 GFC393225:GFD393225 GOY393225:GOZ393225 GYU393225:GYV393225 HIQ393225:HIR393225 HSM393225:HSN393225 ICI393225:ICJ393225 IME393225:IMF393225 IWA393225:IWB393225 JFW393225:JFX393225 JPS393225:JPT393225 JZO393225:JZP393225 KJK393225:KJL393225 KTG393225:KTH393225 LDC393225:LDD393225 LMY393225:LMZ393225 LWU393225:LWV393225 MGQ393225:MGR393225 MQM393225:MQN393225 NAI393225:NAJ393225 NKE393225:NKF393225 NUA393225:NUB393225 ODW393225:ODX393225 ONS393225:ONT393225 OXO393225:OXP393225 PHK393225:PHL393225 PRG393225:PRH393225 QBC393225:QBD393225 QKY393225:QKZ393225 QUU393225:QUV393225 REQ393225:RER393225 ROM393225:RON393225 RYI393225:RYJ393225 SIE393225:SIF393225 SSA393225:SSB393225 TBW393225:TBX393225 TLS393225:TLT393225 TVO393225:TVP393225 UFK393225:UFL393225 UPG393225:UPH393225 UZC393225:UZD393225 VIY393225:VIZ393225 VSU393225:VSV393225 WCQ393225:WCR393225 WMM393225:WMN393225 WWI393225:WWJ393225 AA458761:AB458761 JW458761:JX458761 TS458761:TT458761 ADO458761:ADP458761 ANK458761:ANL458761 AXG458761:AXH458761 BHC458761:BHD458761 BQY458761:BQZ458761 CAU458761:CAV458761 CKQ458761:CKR458761 CUM458761:CUN458761 DEI458761:DEJ458761 DOE458761:DOF458761 DYA458761:DYB458761 EHW458761:EHX458761 ERS458761:ERT458761 FBO458761:FBP458761 FLK458761:FLL458761 FVG458761:FVH458761 GFC458761:GFD458761 GOY458761:GOZ458761 GYU458761:GYV458761 HIQ458761:HIR458761 HSM458761:HSN458761 ICI458761:ICJ458761 IME458761:IMF458761 IWA458761:IWB458761 JFW458761:JFX458761 JPS458761:JPT458761 JZO458761:JZP458761 KJK458761:KJL458761 KTG458761:KTH458761 LDC458761:LDD458761 LMY458761:LMZ458761 LWU458761:LWV458761 MGQ458761:MGR458761 MQM458761:MQN458761 NAI458761:NAJ458761 NKE458761:NKF458761 NUA458761:NUB458761 ODW458761:ODX458761 ONS458761:ONT458761 OXO458761:OXP458761 PHK458761:PHL458761 PRG458761:PRH458761 QBC458761:QBD458761 QKY458761:QKZ458761 QUU458761:QUV458761 REQ458761:RER458761 ROM458761:RON458761 RYI458761:RYJ458761 SIE458761:SIF458761 SSA458761:SSB458761 TBW458761:TBX458761 TLS458761:TLT458761 TVO458761:TVP458761 UFK458761:UFL458761 UPG458761:UPH458761 UZC458761:UZD458761 VIY458761:VIZ458761 VSU458761:VSV458761 WCQ458761:WCR458761 WMM458761:WMN458761 WWI458761:WWJ458761 AA524297:AB524297 JW524297:JX524297 TS524297:TT524297 ADO524297:ADP524297 ANK524297:ANL524297 AXG524297:AXH524297 BHC524297:BHD524297 BQY524297:BQZ524297 CAU524297:CAV524297 CKQ524297:CKR524297 CUM524297:CUN524297 DEI524297:DEJ524297 DOE524297:DOF524297 DYA524297:DYB524297 EHW524297:EHX524297 ERS524297:ERT524297 FBO524297:FBP524297 FLK524297:FLL524297 FVG524297:FVH524297 GFC524297:GFD524297 GOY524297:GOZ524297 GYU524297:GYV524297 HIQ524297:HIR524297 HSM524297:HSN524297 ICI524297:ICJ524297 IME524297:IMF524297 IWA524297:IWB524297 JFW524297:JFX524297 JPS524297:JPT524297 JZO524297:JZP524297 KJK524297:KJL524297 KTG524297:KTH524297 LDC524297:LDD524297 LMY524297:LMZ524297 LWU524297:LWV524297 MGQ524297:MGR524297 MQM524297:MQN524297 NAI524297:NAJ524297 NKE524297:NKF524297 NUA524297:NUB524297 ODW524297:ODX524297 ONS524297:ONT524297 OXO524297:OXP524297 PHK524297:PHL524297 PRG524297:PRH524297 QBC524297:QBD524297 QKY524297:QKZ524297 QUU524297:QUV524297 REQ524297:RER524297 ROM524297:RON524297 RYI524297:RYJ524297 SIE524297:SIF524297 SSA524297:SSB524297 TBW524297:TBX524297 TLS524297:TLT524297 TVO524297:TVP524297 UFK524297:UFL524297 UPG524297:UPH524297 UZC524297:UZD524297 VIY524297:VIZ524297 VSU524297:VSV524297 WCQ524297:WCR524297 WMM524297:WMN524297 WWI524297:WWJ524297 AA589833:AB589833 JW589833:JX589833 TS589833:TT589833 ADO589833:ADP589833 ANK589833:ANL589833 AXG589833:AXH589833 BHC589833:BHD589833 BQY589833:BQZ589833 CAU589833:CAV589833 CKQ589833:CKR589833 CUM589833:CUN589833 DEI589833:DEJ589833 DOE589833:DOF589833 DYA589833:DYB589833 EHW589833:EHX589833 ERS589833:ERT589833 FBO589833:FBP589833 FLK589833:FLL589833 FVG589833:FVH589833 GFC589833:GFD589833 GOY589833:GOZ589833 GYU589833:GYV589833 HIQ589833:HIR589833 HSM589833:HSN589833 ICI589833:ICJ589833 IME589833:IMF589833 IWA589833:IWB589833 JFW589833:JFX589833 JPS589833:JPT589833 JZO589833:JZP589833 KJK589833:KJL589833 KTG589833:KTH589833 LDC589833:LDD589833 LMY589833:LMZ589833 LWU589833:LWV589833 MGQ589833:MGR589833 MQM589833:MQN589833 NAI589833:NAJ589833 NKE589833:NKF589833 NUA589833:NUB589833 ODW589833:ODX589833 ONS589833:ONT589833 OXO589833:OXP589833 PHK589833:PHL589833 PRG589833:PRH589833 QBC589833:QBD589833 QKY589833:QKZ589833 QUU589833:QUV589833 REQ589833:RER589833 ROM589833:RON589833 RYI589833:RYJ589833 SIE589833:SIF589833 SSA589833:SSB589833 TBW589833:TBX589833 TLS589833:TLT589833 TVO589833:TVP589833 UFK589833:UFL589833 UPG589833:UPH589833 UZC589833:UZD589833 VIY589833:VIZ589833 VSU589833:VSV589833 WCQ589833:WCR589833 WMM589833:WMN589833 WWI589833:WWJ589833 AA655369:AB655369 JW655369:JX655369 TS655369:TT655369 ADO655369:ADP655369 ANK655369:ANL655369 AXG655369:AXH655369 BHC655369:BHD655369 BQY655369:BQZ655369 CAU655369:CAV655369 CKQ655369:CKR655369 CUM655369:CUN655369 DEI655369:DEJ655369 DOE655369:DOF655369 DYA655369:DYB655369 EHW655369:EHX655369 ERS655369:ERT655369 FBO655369:FBP655369 FLK655369:FLL655369 FVG655369:FVH655369 GFC655369:GFD655369 GOY655369:GOZ655369 GYU655369:GYV655369 HIQ655369:HIR655369 HSM655369:HSN655369 ICI655369:ICJ655369 IME655369:IMF655369 IWA655369:IWB655369 JFW655369:JFX655369 JPS655369:JPT655369 JZO655369:JZP655369 KJK655369:KJL655369 KTG655369:KTH655369 LDC655369:LDD655369 LMY655369:LMZ655369 LWU655369:LWV655369 MGQ655369:MGR655369 MQM655369:MQN655369 NAI655369:NAJ655369 NKE655369:NKF655369 NUA655369:NUB655369 ODW655369:ODX655369 ONS655369:ONT655369 OXO655369:OXP655369 PHK655369:PHL655369 PRG655369:PRH655369 QBC655369:QBD655369 QKY655369:QKZ655369 QUU655369:QUV655369 REQ655369:RER655369 ROM655369:RON655369 RYI655369:RYJ655369 SIE655369:SIF655369 SSA655369:SSB655369 TBW655369:TBX655369 TLS655369:TLT655369 TVO655369:TVP655369 UFK655369:UFL655369 UPG655369:UPH655369 UZC655369:UZD655369 VIY655369:VIZ655369 VSU655369:VSV655369 WCQ655369:WCR655369 WMM655369:WMN655369 WWI655369:WWJ655369 AA720905:AB720905 JW720905:JX720905 TS720905:TT720905 ADO720905:ADP720905 ANK720905:ANL720905 AXG720905:AXH720905 BHC720905:BHD720905 BQY720905:BQZ720905 CAU720905:CAV720905 CKQ720905:CKR720905 CUM720905:CUN720905 DEI720905:DEJ720905 DOE720905:DOF720905 DYA720905:DYB720905 EHW720905:EHX720905 ERS720905:ERT720905 FBO720905:FBP720905 FLK720905:FLL720905 FVG720905:FVH720905 GFC720905:GFD720905 GOY720905:GOZ720905 GYU720905:GYV720905 HIQ720905:HIR720905 HSM720905:HSN720905 ICI720905:ICJ720905 IME720905:IMF720905 IWA720905:IWB720905 JFW720905:JFX720905 JPS720905:JPT720905 JZO720905:JZP720905 KJK720905:KJL720905 KTG720905:KTH720905 LDC720905:LDD720905 LMY720905:LMZ720905 LWU720905:LWV720905 MGQ720905:MGR720905 MQM720905:MQN720905 NAI720905:NAJ720905 NKE720905:NKF720905 NUA720905:NUB720905 ODW720905:ODX720905 ONS720905:ONT720905 OXO720905:OXP720905 PHK720905:PHL720905 PRG720905:PRH720905 QBC720905:QBD720905 QKY720905:QKZ720905 QUU720905:QUV720905 REQ720905:RER720905 ROM720905:RON720905 RYI720905:RYJ720905 SIE720905:SIF720905 SSA720905:SSB720905 TBW720905:TBX720905 TLS720905:TLT720905 TVO720905:TVP720905 UFK720905:UFL720905 UPG720905:UPH720905 UZC720905:UZD720905 VIY720905:VIZ720905 VSU720905:VSV720905 WCQ720905:WCR720905 WMM720905:WMN720905 WWI720905:WWJ720905 AA786441:AB786441 JW786441:JX786441 TS786441:TT786441 ADO786441:ADP786441 ANK786441:ANL786441 AXG786441:AXH786441 BHC786441:BHD786441 BQY786441:BQZ786441 CAU786441:CAV786441 CKQ786441:CKR786441 CUM786441:CUN786441 DEI786441:DEJ786441 DOE786441:DOF786441 DYA786441:DYB786441 EHW786441:EHX786441 ERS786441:ERT786441 FBO786441:FBP786441 FLK786441:FLL786441 FVG786441:FVH786441 GFC786441:GFD786441 GOY786441:GOZ786441 GYU786441:GYV786441 HIQ786441:HIR786441 HSM786441:HSN786441 ICI786441:ICJ786441 IME786441:IMF786441 IWA786441:IWB786441 JFW786441:JFX786441 JPS786441:JPT786441 JZO786441:JZP786441 KJK786441:KJL786441 KTG786441:KTH786441 LDC786441:LDD786441 LMY786441:LMZ786441 LWU786441:LWV786441 MGQ786441:MGR786441 MQM786441:MQN786441 NAI786441:NAJ786441 NKE786441:NKF786441 NUA786441:NUB786441 ODW786441:ODX786441 ONS786441:ONT786441 OXO786441:OXP786441 PHK786441:PHL786441 PRG786441:PRH786441 QBC786441:QBD786441 QKY786441:QKZ786441 QUU786441:QUV786441 REQ786441:RER786441 ROM786441:RON786441 RYI786441:RYJ786441 SIE786441:SIF786441 SSA786441:SSB786441 TBW786441:TBX786441 TLS786441:TLT786441 TVO786441:TVP786441 UFK786441:UFL786441 UPG786441:UPH786441 UZC786441:UZD786441 VIY786441:VIZ786441 VSU786441:VSV786441 WCQ786441:WCR786441 WMM786441:WMN786441 WWI786441:WWJ786441 AA851977:AB851977 JW851977:JX851977 TS851977:TT851977 ADO851977:ADP851977 ANK851977:ANL851977 AXG851977:AXH851977 BHC851977:BHD851977 BQY851977:BQZ851977 CAU851977:CAV851977 CKQ851977:CKR851977 CUM851977:CUN851977 DEI851977:DEJ851977 DOE851977:DOF851977 DYA851977:DYB851977 EHW851977:EHX851977 ERS851977:ERT851977 FBO851977:FBP851977 FLK851977:FLL851977 FVG851977:FVH851977 GFC851977:GFD851977 GOY851977:GOZ851977 GYU851977:GYV851977 HIQ851977:HIR851977 HSM851977:HSN851977 ICI851977:ICJ851977 IME851977:IMF851977 IWA851977:IWB851977 JFW851977:JFX851977 JPS851977:JPT851977 JZO851977:JZP851977 KJK851977:KJL851977 KTG851977:KTH851977 LDC851977:LDD851977 LMY851977:LMZ851977 LWU851977:LWV851977 MGQ851977:MGR851977 MQM851977:MQN851977 NAI851977:NAJ851977 NKE851977:NKF851977 NUA851977:NUB851977 ODW851977:ODX851977 ONS851977:ONT851977 OXO851977:OXP851977 PHK851977:PHL851977 PRG851977:PRH851977 QBC851977:QBD851977 QKY851977:QKZ851977 QUU851977:QUV851977 REQ851977:RER851977 ROM851977:RON851977 RYI851977:RYJ851977 SIE851977:SIF851977 SSA851977:SSB851977 TBW851977:TBX851977 TLS851977:TLT851977 TVO851977:TVP851977 UFK851977:UFL851977 UPG851977:UPH851977 UZC851977:UZD851977 VIY851977:VIZ851977 VSU851977:VSV851977 WCQ851977:WCR851977 WMM851977:WMN851977 WWI851977:WWJ851977 AA917513:AB917513 JW917513:JX917513 TS917513:TT917513 ADO917513:ADP917513 ANK917513:ANL917513 AXG917513:AXH917513 BHC917513:BHD917513 BQY917513:BQZ917513 CAU917513:CAV917513 CKQ917513:CKR917513 CUM917513:CUN917513 DEI917513:DEJ917513 DOE917513:DOF917513 DYA917513:DYB917513 EHW917513:EHX917513 ERS917513:ERT917513 FBO917513:FBP917513 FLK917513:FLL917513 FVG917513:FVH917513 GFC917513:GFD917513 GOY917513:GOZ917513 GYU917513:GYV917513 HIQ917513:HIR917513 HSM917513:HSN917513 ICI917513:ICJ917513 IME917513:IMF917513 IWA917513:IWB917513 JFW917513:JFX917513 JPS917513:JPT917513 JZO917513:JZP917513 KJK917513:KJL917513 KTG917513:KTH917513 LDC917513:LDD917513 LMY917513:LMZ917513 LWU917513:LWV917513 MGQ917513:MGR917513 MQM917513:MQN917513 NAI917513:NAJ917513 NKE917513:NKF917513 NUA917513:NUB917513 ODW917513:ODX917513 ONS917513:ONT917513 OXO917513:OXP917513 PHK917513:PHL917513 PRG917513:PRH917513 QBC917513:QBD917513 QKY917513:QKZ917513 QUU917513:QUV917513 REQ917513:RER917513 ROM917513:RON917513 RYI917513:RYJ917513 SIE917513:SIF917513 SSA917513:SSB917513 TBW917513:TBX917513 TLS917513:TLT917513 TVO917513:TVP917513 UFK917513:UFL917513 UPG917513:UPH917513 UZC917513:UZD917513 VIY917513:VIZ917513 VSU917513:VSV917513 WCQ917513:WCR917513 WMM917513:WMN917513 WWI917513:WWJ917513 AA983049:AB983049 JW983049:JX983049 TS983049:TT983049 ADO983049:ADP983049 ANK983049:ANL983049 AXG983049:AXH983049 BHC983049:BHD983049 BQY983049:BQZ983049 CAU983049:CAV983049 CKQ983049:CKR983049 CUM983049:CUN983049 DEI983049:DEJ983049 DOE983049:DOF983049 DYA983049:DYB983049 EHW983049:EHX983049 ERS983049:ERT983049 FBO983049:FBP983049 FLK983049:FLL983049 FVG983049:FVH983049 GFC983049:GFD983049 GOY983049:GOZ983049 GYU983049:GYV983049 HIQ983049:HIR983049 HSM983049:HSN983049 ICI983049:ICJ983049 IME983049:IMF983049 IWA983049:IWB983049 JFW983049:JFX983049 JPS983049:JPT983049 JZO983049:JZP983049 KJK983049:KJL983049 KTG983049:KTH983049 LDC983049:LDD983049 LMY983049:LMZ983049 LWU983049:LWV983049 MGQ983049:MGR983049 MQM983049:MQN983049 NAI983049:NAJ983049 NKE983049:NKF983049 NUA983049:NUB983049 ODW983049:ODX983049 ONS983049:ONT983049 OXO983049:OXP983049 PHK983049:PHL983049 PRG983049:PRH983049 QBC983049:QBD983049 QKY983049:QKZ983049 QUU983049:QUV983049 REQ983049:RER983049 ROM983049:RON983049 RYI983049:RYJ983049 SIE983049:SIF983049 SSA983049:SSB983049 TBW983049:TBX983049 TLS983049:TLT983049 TVO983049:TVP983049 UFK983049:UFL983049 UPG983049:UPH983049 UZC983049:UZD983049 VIY983049:VIZ983049 VSU983049:VSV983049 WCQ983049:WCR983049 WMM983049:WMN983049 WWI983049:WWJ983049 AA83:AB83 JW83:JX83 TS83:TT83 ADO83:ADP83 ANK83:ANL83 AXG83:AXH83 BHC83:BHD83 BQY83:BQZ83 CAU83:CAV83 CKQ83:CKR83 CUM83:CUN83 DEI83:DEJ83 DOE83:DOF83 DYA83:DYB83 EHW83:EHX83 ERS83:ERT83 FBO83:FBP83 FLK83:FLL83 FVG83:FVH83 GFC83:GFD83 GOY83:GOZ83 GYU83:GYV83 HIQ83:HIR83 HSM83:HSN83 ICI83:ICJ83 IME83:IMF83 IWA83:IWB83 JFW83:JFX83 JPS83:JPT83 JZO83:JZP83 KJK83:KJL83 KTG83:KTH83 LDC83:LDD83 LMY83:LMZ83 LWU83:LWV83 MGQ83:MGR83 MQM83:MQN83 NAI83:NAJ83 NKE83:NKF83 NUA83:NUB83 ODW83:ODX83 ONS83:ONT83 OXO83:OXP83 PHK83:PHL83 PRG83:PRH83 QBC83:QBD83 QKY83:QKZ83 QUU83:QUV83 REQ83:RER83 ROM83:RON83 RYI83:RYJ83 SIE83:SIF83 SSA83:SSB83 TBW83:TBX83 TLS83:TLT83 TVO83:TVP83 UFK83:UFL83 UPG83:UPH83 UZC83:UZD83 VIY83:VIZ83 VSU83:VSV83 WCQ83:WCR83 WMM83:WMN83 WWI83:WWJ83 AA65621:AB65621 JW65621:JX65621 TS65621:TT65621 ADO65621:ADP65621 ANK65621:ANL65621 AXG65621:AXH65621 BHC65621:BHD65621 BQY65621:BQZ65621 CAU65621:CAV65621 CKQ65621:CKR65621 CUM65621:CUN65621 DEI65621:DEJ65621 DOE65621:DOF65621 DYA65621:DYB65621 EHW65621:EHX65621 ERS65621:ERT65621 FBO65621:FBP65621 FLK65621:FLL65621 FVG65621:FVH65621 GFC65621:GFD65621 GOY65621:GOZ65621 GYU65621:GYV65621 HIQ65621:HIR65621 HSM65621:HSN65621 ICI65621:ICJ65621 IME65621:IMF65621 IWA65621:IWB65621 JFW65621:JFX65621 JPS65621:JPT65621 JZO65621:JZP65621 KJK65621:KJL65621 KTG65621:KTH65621 LDC65621:LDD65621 LMY65621:LMZ65621 LWU65621:LWV65621 MGQ65621:MGR65621 MQM65621:MQN65621 NAI65621:NAJ65621 NKE65621:NKF65621 NUA65621:NUB65621 ODW65621:ODX65621 ONS65621:ONT65621 OXO65621:OXP65621 PHK65621:PHL65621 PRG65621:PRH65621 QBC65621:QBD65621 QKY65621:QKZ65621 QUU65621:QUV65621 REQ65621:RER65621 ROM65621:RON65621 RYI65621:RYJ65621 SIE65621:SIF65621 SSA65621:SSB65621 TBW65621:TBX65621 TLS65621:TLT65621 TVO65621:TVP65621 UFK65621:UFL65621 UPG65621:UPH65621 UZC65621:UZD65621 VIY65621:VIZ65621 VSU65621:VSV65621 WCQ65621:WCR65621 WMM65621:WMN65621 WWI65621:WWJ65621 AA131157:AB131157 JW131157:JX131157 TS131157:TT131157 ADO131157:ADP131157 ANK131157:ANL131157 AXG131157:AXH131157 BHC131157:BHD131157 BQY131157:BQZ131157 CAU131157:CAV131157 CKQ131157:CKR131157 CUM131157:CUN131157 DEI131157:DEJ131157 DOE131157:DOF131157 DYA131157:DYB131157 EHW131157:EHX131157 ERS131157:ERT131157 FBO131157:FBP131157 FLK131157:FLL131157 FVG131157:FVH131157 GFC131157:GFD131157 GOY131157:GOZ131157 GYU131157:GYV131157 HIQ131157:HIR131157 HSM131157:HSN131157 ICI131157:ICJ131157 IME131157:IMF131157 IWA131157:IWB131157 JFW131157:JFX131157 JPS131157:JPT131157 JZO131157:JZP131157 KJK131157:KJL131157 KTG131157:KTH131157 LDC131157:LDD131157 LMY131157:LMZ131157 LWU131157:LWV131157 MGQ131157:MGR131157 MQM131157:MQN131157 NAI131157:NAJ131157 NKE131157:NKF131157 NUA131157:NUB131157 ODW131157:ODX131157 ONS131157:ONT131157 OXO131157:OXP131157 PHK131157:PHL131157 PRG131157:PRH131157 QBC131157:QBD131157 QKY131157:QKZ131157 QUU131157:QUV131157 REQ131157:RER131157 ROM131157:RON131157 RYI131157:RYJ131157 SIE131157:SIF131157 SSA131157:SSB131157 TBW131157:TBX131157 TLS131157:TLT131157 TVO131157:TVP131157 UFK131157:UFL131157 UPG131157:UPH131157 UZC131157:UZD131157 VIY131157:VIZ131157 VSU131157:VSV131157 WCQ131157:WCR131157 WMM131157:WMN131157 WWI131157:WWJ131157 AA196693:AB196693 JW196693:JX196693 TS196693:TT196693 ADO196693:ADP196693 ANK196693:ANL196693 AXG196693:AXH196693 BHC196693:BHD196693 BQY196693:BQZ196693 CAU196693:CAV196693 CKQ196693:CKR196693 CUM196693:CUN196693 DEI196693:DEJ196693 DOE196693:DOF196693 DYA196693:DYB196693 EHW196693:EHX196693 ERS196693:ERT196693 FBO196693:FBP196693 FLK196693:FLL196693 FVG196693:FVH196693 GFC196693:GFD196693 GOY196693:GOZ196693 GYU196693:GYV196693 HIQ196693:HIR196693 HSM196693:HSN196693 ICI196693:ICJ196693 IME196693:IMF196693 IWA196693:IWB196693 JFW196693:JFX196693 JPS196693:JPT196693 JZO196693:JZP196693 KJK196693:KJL196693 KTG196693:KTH196693 LDC196693:LDD196693 LMY196693:LMZ196693 LWU196693:LWV196693 MGQ196693:MGR196693 MQM196693:MQN196693 NAI196693:NAJ196693 NKE196693:NKF196693 NUA196693:NUB196693 ODW196693:ODX196693 ONS196693:ONT196693 OXO196693:OXP196693 PHK196693:PHL196693 PRG196693:PRH196693 QBC196693:QBD196693 QKY196693:QKZ196693 QUU196693:QUV196693 REQ196693:RER196693 ROM196693:RON196693 RYI196693:RYJ196693 SIE196693:SIF196693 SSA196693:SSB196693 TBW196693:TBX196693 TLS196693:TLT196693 TVO196693:TVP196693 UFK196693:UFL196693 UPG196693:UPH196693 UZC196693:UZD196693 VIY196693:VIZ196693 VSU196693:VSV196693 WCQ196693:WCR196693 WMM196693:WMN196693 WWI196693:WWJ196693 AA262229:AB262229 JW262229:JX262229 TS262229:TT262229 ADO262229:ADP262229 ANK262229:ANL262229 AXG262229:AXH262229 BHC262229:BHD262229 BQY262229:BQZ262229 CAU262229:CAV262229 CKQ262229:CKR262229 CUM262229:CUN262229 DEI262229:DEJ262229 DOE262229:DOF262229 DYA262229:DYB262229 EHW262229:EHX262229 ERS262229:ERT262229 FBO262229:FBP262229 FLK262229:FLL262229 FVG262229:FVH262229 GFC262229:GFD262229 GOY262229:GOZ262229 GYU262229:GYV262229 HIQ262229:HIR262229 HSM262229:HSN262229 ICI262229:ICJ262229 IME262229:IMF262229 IWA262229:IWB262229 JFW262229:JFX262229 JPS262229:JPT262229 JZO262229:JZP262229 KJK262229:KJL262229 KTG262229:KTH262229 LDC262229:LDD262229 LMY262229:LMZ262229 LWU262229:LWV262229 MGQ262229:MGR262229 MQM262229:MQN262229 NAI262229:NAJ262229 NKE262229:NKF262229 NUA262229:NUB262229 ODW262229:ODX262229 ONS262229:ONT262229 OXO262229:OXP262229 PHK262229:PHL262229 PRG262229:PRH262229 QBC262229:QBD262229 QKY262229:QKZ262229 QUU262229:QUV262229 REQ262229:RER262229 ROM262229:RON262229 RYI262229:RYJ262229 SIE262229:SIF262229 SSA262229:SSB262229 TBW262229:TBX262229 TLS262229:TLT262229 TVO262229:TVP262229 UFK262229:UFL262229 UPG262229:UPH262229 UZC262229:UZD262229 VIY262229:VIZ262229 VSU262229:VSV262229 WCQ262229:WCR262229 WMM262229:WMN262229 WWI262229:WWJ262229 AA327765:AB327765 JW327765:JX327765 TS327765:TT327765 ADO327765:ADP327765 ANK327765:ANL327765 AXG327765:AXH327765 BHC327765:BHD327765 BQY327765:BQZ327765 CAU327765:CAV327765 CKQ327765:CKR327765 CUM327765:CUN327765 DEI327765:DEJ327765 DOE327765:DOF327765 DYA327765:DYB327765 EHW327765:EHX327765 ERS327765:ERT327765 FBO327765:FBP327765 FLK327765:FLL327765 FVG327765:FVH327765 GFC327765:GFD327765 GOY327765:GOZ327765 GYU327765:GYV327765 HIQ327765:HIR327765 HSM327765:HSN327765 ICI327765:ICJ327765 IME327765:IMF327765 IWA327765:IWB327765 JFW327765:JFX327765 JPS327765:JPT327765 JZO327765:JZP327765 KJK327765:KJL327765 KTG327765:KTH327765 LDC327765:LDD327765 LMY327765:LMZ327765 LWU327765:LWV327765 MGQ327765:MGR327765 MQM327765:MQN327765 NAI327765:NAJ327765 NKE327765:NKF327765 NUA327765:NUB327765 ODW327765:ODX327765 ONS327765:ONT327765 OXO327765:OXP327765 PHK327765:PHL327765 PRG327765:PRH327765 QBC327765:QBD327765 QKY327765:QKZ327765 QUU327765:QUV327765 REQ327765:RER327765 ROM327765:RON327765 RYI327765:RYJ327765 SIE327765:SIF327765 SSA327765:SSB327765 TBW327765:TBX327765 TLS327765:TLT327765 TVO327765:TVP327765 UFK327765:UFL327765 UPG327765:UPH327765 UZC327765:UZD327765 VIY327765:VIZ327765 VSU327765:VSV327765 WCQ327765:WCR327765 WMM327765:WMN327765 WWI327765:WWJ327765 AA393301:AB393301 JW393301:JX393301 TS393301:TT393301 ADO393301:ADP393301 ANK393301:ANL393301 AXG393301:AXH393301 BHC393301:BHD393301 BQY393301:BQZ393301 CAU393301:CAV393301 CKQ393301:CKR393301 CUM393301:CUN393301 DEI393301:DEJ393301 DOE393301:DOF393301 DYA393301:DYB393301 EHW393301:EHX393301 ERS393301:ERT393301 FBO393301:FBP393301 FLK393301:FLL393301 FVG393301:FVH393301 GFC393301:GFD393301 GOY393301:GOZ393301 GYU393301:GYV393301 HIQ393301:HIR393301 HSM393301:HSN393301 ICI393301:ICJ393301 IME393301:IMF393301 IWA393301:IWB393301 JFW393301:JFX393301 JPS393301:JPT393301 JZO393301:JZP393301 KJK393301:KJL393301 KTG393301:KTH393301 LDC393301:LDD393301 LMY393301:LMZ393301 LWU393301:LWV393301 MGQ393301:MGR393301 MQM393301:MQN393301 NAI393301:NAJ393301 NKE393301:NKF393301 NUA393301:NUB393301 ODW393301:ODX393301 ONS393301:ONT393301 OXO393301:OXP393301 PHK393301:PHL393301 PRG393301:PRH393301 QBC393301:QBD393301 QKY393301:QKZ393301 QUU393301:QUV393301 REQ393301:RER393301 ROM393301:RON393301 RYI393301:RYJ393301 SIE393301:SIF393301 SSA393301:SSB393301 TBW393301:TBX393301 TLS393301:TLT393301 TVO393301:TVP393301 UFK393301:UFL393301 UPG393301:UPH393301 UZC393301:UZD393301 VIY393301:VIZ393301 VSU393301:VSV393301 WCQ393301:WCR393301 WMM393301:WMN393301 WWI393301:WWJ393301 AA458837:AB458837 JW458837:JX458837 TS458837:TT458837 ADO458837:ADP458837 ANK458837:ANL458837 AXG458837:AXH458837 BHC458837:BHD458837 BQY458837:BQZ458837 CAU458837:CAV458837 CKQ458837:CKR458837 CUM458837:CUN458837 DEI458837:DEJ458837 DOE458837:DOF458837 DYA458837:DYB458837 EHW458837:EHX458837 ERS458837:ERT458837 FBO458837:FBP458837 FLK458837:FLL458837 FVG458837:FVH458837 GFC458837:GFD458837 GOY458837:GOZ458837 GYU458837:GYV458837 HIQ458837:HIR458837 HSM458837:HSN458837 ICI458837:ICJ458837 IME458837:IMF458837 IWA458837:IWB458837 JFW458837:JFX458837 JPS458837:JPT458837 JZO458837:JZP458837 KJK458837:KJL458837 KTG458837:KTH458837 LDC458837:LDD458837 LMY458837:LMZ458837 LWU458837:LWV458837 MGQ458837:MGR458837 MQM458837:MQN458837 NAI458837:NAJ458837 NKE458837:NKF458837 NUA458837:NUB458837 ODW458837:ODX458837 ONS458837:ONT458837 OXO458837:OXP458837 PHK458837:PHL458837 PRG458837:PRH458837 QBC458837:QBD458837 QKY458837:QKZ458837 QUU458837:QUV458837 REQ458837:RER458837 ROM458837:RON458837 RYI458837:RYJ458837 SIE458837:SIF458837 SSA458837:SSB458837 TBW458837:TBX458837 TLS458837:TLT458837 TVO458837:TVP458837 UFK458837:UFL458837 UPG458837:UPH458837 UZC458837:UZD458837 VIY458837:VIZ458837 VSU458837:VSV458837 WCQ458837:WCR458837 WMM458837:WMN458837 WWI458837:WWJ458837 AA524373:AB524373 JW524373:JX524373 TS524373:TT524373 ADO524373:ADP524373 ANK524373:ANL524373 AXG524373:AXH524373 BHC524373:BHD524373 BQY524373:BQZ524373 CAU524373:CAV524373 CKQ524373:CKR524373 CUM524373:CUN524373 DEI524373:DEJ524373 DOE524373:DOF524373 DYA524373:DYB524373 EHW524373:EHX524373 ERS524373:ERT524373 FBO524373:FBP524373 FLK524373:FLL524373 FVG524373:FVH524373 GFC524373:GFD524373 GOY524373:GOZ524373 GYU524373:GYV524373 HIQ524373:HIR524373 HSM524373:HSN524373 ICI524373:ICJ524373 IME524373:IMF524373 IWA524373:IWB524373 JFW524373:JFX524373 JPS524373:JPT524373 JZO524373:JZP524373 KJK524373:KJL524373 KTG524373:KTH524373 LDC524373:LDD524373 LMY524373:LMZ524373 LWU524373:LWV524373 MGQ524373:MGR524373 MQM524373:MQN524373 NAI524373:NAJ524373 NKE524373:NKF524373 NUA524373:NUB524373 ODW524373:ODX524373 ONS524373:ONT524373 OXO524373:OXP524373 PHK524373:PHL524373 PRG524373:PRH524373 QBC524373:QBD524373 QKY524373:QKZ524373 QUU524373:QUV524373 REQ524373:RER524373 ROM524373:RON524373 RYI524373:RYJ524373 SIE524373:SIF524373 SSA524373:SSB524373 TBW524373:TBX524373 TLS524373:TLT524373 TVO524373:TVP524373 UFK524373:UFL524373 UPG524373:UPH524373 UZC524373:UZD524373 VIY524373:VIZ524373 VSU524373:VSV524373 WCQ524373:WCR524373 WMM524373:WMN524373 WWI524373:WWJ524373 AA589909:AB589909 JW589909:JX589909 TS589909:TT589909 ADO589909:ADP589909 ANK589909:ANL589909 AXG589909:AXH589909 BHC589909:BHD589909 BQY589909:BQZ589909 CAU589909:CAV589909 CKQ589909:CKR589909 CUM589909:CUN589909 DEI589909:DEJ589909 DOE589909:DOF589909 DYA589909:DYB589909 EHW589909:EHX589909 ERS589909:ERT589909 FBO589909:FBP589909 FLK589909:FLL589909 FVG589909:FVH589909 GFC589909:GFD589909 GOY589909:GOZ589909 GYU589909:GYV589909 HIQ589909:HIR589909 HSM589909:HSN589909 ICI589909:ICJ589909 IME589909:IMF589909 IWA589909:IWB589909 JFW589909:JFX589909 JPS589909:JPT589909 JZO589909:JZP589909 KJK589909:KJL589909 KTG589909:KTH589909 LDC589909:LDD589909 LMY589909:LMZ589909 LWU589909:LWV589909 MGQ589909:MGR589909 MQM589909:MQN589909 NAI589909:NAJ589909 NKE589909:NKF589909 NUA589909:NUB589909 ODW589909:ODX589909 ONS589909:ONT589909 OXO589909:OXP589909 PHK589909:PHL589909 PRG589909:PRH589909 QBC589909:QBD589909 QKY589909:QKZ589909 QUU589909:QUV589909 REQ589909:RER589909 ROM589909:RON589909 RYI589909:RYJ589909 SIE589909:SIF589909 SSA589909:SSB589909 TBW589909:TBX589909 TLS589909:TLT589909 TVO589909:TVP589909 UFK589909:UFL589909 UPG589909:UPH589909 UZC589909:UZD589909 VIY589909:VIZ589909 VSU589909:VSV589909 WCQ589909:WCR589909 WMM589909:WMN589909 WWI589909:WWJ589909 AA655445:AB655445 JW655445:JX655445 TS655445:TT655445 ADO655445:ADP655445 ANK655445:ANL655445 AXG655445:AXH655445 BHC655445:BHD655445 BQY655445:BQZ655445 CAU655445:CAV655445 CKQ655445:CKR655445 CUM655445:CUN655445 DEI655445:DEJ655445 DOE655445:DOF655445 DYA655445:DYB655445 EHW655445:EHX655445 ERS655445:ERT655445 FBO655445:FBP655445 FLK655445:FLL655445 FVG655445:FVH655445 GFC655445:GFD655445 GOY655445:GOZ655445 GYU655445:GYV655445 HIQ655445:HIR655445 HSM655445:HSN655445 ICI655445:ICJ655445 IME655445:IMF655445 IWA655445:IWB655445 JFW655445:JFX655445 JPS655445:JPT655445 JZO655445:JZP655445 KJK655445:KJL655445 KTG655445:KTH655445 LDC655445:LDD655445 LMY655445:LMZ655445 LWU655445:LWV655445 MGQ655445:MGR655445 MQM655445:MQN655445 NAI655445:NAJ655445 NKE655445:NKF655445 NUA655445:NUB655445 ODW655445:ODX655445 ONS655445:ONT655445 OXO655445:OXP655445 PHK655445:PHL655445 PRG655445:PRH655445 QBC655445:QBD655445 QKY655445:QKZ655445 QUU655445:QUV655445 REQ655445:RER655445 ROM655445:RON655445 RYI655445:RYJ655445 SIE655445:SIF655445 SSA655445:SSB655445 TBW655445:TBX655445 TLS655445:TLT655445 TVO655445:TVP655445 UFK655445:UFL655445 UPG655445:UPH655445 UZC655445:UZD655445 VIY655445:VIZ655445 VSU655445:VSV655445 WCQ655445:WCR655445 WMM655445:WMN655445 WWI655445:WWJ655445 AA720981:AB720981 JW720981:JX720981 TS720981:TT720981 ADO720981:ADP720981 ANK720981:ANL720981 AXG720981:AXH720981 BHC720981:BHD720981 BQY720981:BQZ720981 CAU720981:CAV720981 CKQ720981:CKR720981 CUM720981:CUN720981 DEI720981:DEJ720981 DOE720981:DOF720981 DYA720981:DYB720981 EHW720981:EHX720981 ERS720981:ERT720981 FBO720981:FBP720981 FLK720981:FLL720981 FVG720981:FVH720981 GFC720981:GFD720981 GOY720981:GOZ720981 GYU720981:GYV720981 HIQ720981:HIR720981 HSM720981:HSN720981 ICI720981:ICJ720981 IME720981:IMF720981 IWA720981:IWB720981 JFW720981:JFX720981 JPS720981:JPT720981 JZO720981:JZP720981 KJK720981:KJL720981 KTG720981:KTH720981 LDC720981:LDD720981 LMY720981:LMZ720981 LWU720981:LWV720981 MGQ720981:MGR720981 MQM720981:MQN720981 NAI720981:NAJ720981 NKE720981:NKF720981 NUA720981:NUB720981 ODW720981:ODX720981 ONS720981:ONT720981 OXO720981:OXP720981 PHK720981:PHL720981 PRG720981:PRH720981 QBC720981:QBD720981 QKY720981:QKZ720981 QUU720981:QUV720981 REQ720981:RER720981 ROM720981:RON720981 RYI720981:RYJ720981 SIE720981:SIF720981 SSA720981:SSB720981 TBW720981:TBX720981 TLS720981:TLT720981 TVO720981:TVP720981 UFK720981:UFL720981 UPG720981:UPH720981 UZC720981:UZD720981 VIY720981:VIZ720981 VSU720981:VSV720981 WCQ720981:WCR720981 WMM720981:WMN720981 WWI720981:WWJ720981 AA786517:AB786517 JW786517:JX786517 TS786517:TT786517 ADO786517:ADP786517 ANK786517:ANL786517 AXG786517:AXH786517 BHC786517:BHD786517 BQY786517:BQZ786517 CAU786517:CAV786517 CKQ786517:CKR786517 CUM786517:CUN786517 DEI786517:DEJ786517 DOE786517:DOF786517 DYA786517:DYB786517 EHW786517:EHX786517 ERS786517:ERT786517 FBO786517:FBP786517 FLK786517:FLL786517 FVG786517:FVH786517 GFC786517:GFD786517 GOY786517:GOZ786517 GYU786517:GYV786517 HIQ786517:HIR786517 HSM786517:HSN786517 ICI786517:ICJ786517 IME786517:IMF786517 IWA786517:IWB786517 JFW786517:JFX786517 JPS786517:JPT786517 JZO786517:JZP786517 KJK786517:KJL786517 KTG786517:KTH786517 LDC786517:LDD786517 LMY786517:LMZ786517 LWU786517:LWV786517 MGQ786517:MGR786517 MQM786517:MQN786517 NAI786517:NAJ786517 NKE786517:NKF786517 NUA786517:NUB786517 ODW786517:ODX786517 ONS786517:ONT786517 OXO786517:OXP786517 PHK786517:PHL786517 PRG786517:PRH786517 QBC786517:QBD786517 QKY786517:QKZ786517 QUU786517:QUV786517 REQ786517:RER786517 ROM786517:RON786517 RYI786517:RYJ786517 SIE786517:SIF786517 SSA786517:SSB786517 TBW786517:TBX786517 TLS786517:TLT786517 TVO786517:TVP786517 UFK786517:UFL786517 UPG786517:UPH786517 UZC786517:UZD786517 VIY786517:VIZ786517 VSU786517:VSV786517 WCQ786517:WCR786517 WMM786517:WMN786517 WWI786517:WWJ786517 AA852053:AB852053 JW852053:JX852053 TS852053:TT852053 ADO852053:ADP852053 ANK852053:ANL852053 AXG852053:AXH852053 BHC852053:BHD852053 BQY852053:BQZ852053 CAU852053:CAV852053 CKQ852053:CKR852053 CUM852053:CUN852053 DEI852053:DEJ852053 DOE852053:DOF852053 DYA852053:DYB852053 EHW852053:EHX852053 ERS852053:ERT852053 FBO852053:FBP852053 FLK852053:FLL852053 FVG852053:FVH852053 GFC852053:GFD852053 GOY852053:GOZ852053 GYU852053:GYV852053 HIQ852053:HIR852053 HSM852053:HSN852053 ICI852053:ICJ852053 IME852053:IMF852053 IWA852053:IWB852053 JFW852053:JFX852053 JPS852053:JPT852053 JZO852053:JZP852053 KJK852053:KJL852053 KTG852053:KTH852053 LDC852053:LDD852053 LMY852053:LMZ852053 LWU852053:LWV852053 MGQ852053:MGR852053 MQM852053:MQN852053 NAI852053:NAJ852053 NKE852053:NKF852053 NUA852053:NUB852053 ODW852053:ODX852053 ONS852053:ONT852053 OXO852053:OXP852053 PHK852053:PHL852053 PRG852053:PRH852053 QBC852053:QBD852053 QKY852053:QKZ852053 QUU852053:QUV852053 REQ852053:RER852053 ROM852053:RON852053 RYI852053:RYJ852053 SIE852053:SIF852053 SSA852053:SSB852053 TBW852053:TBX852053 TLS852053:TLT852053 TVO852053:TVP852053 UFK852053:UFL852053 UPG852053:UPH852053 UZC852053:UZD852053 VIY852053:VIZ852053 VSU852053:VSV852053 WCQ852053:WCR852053 WMM852053:WMN852053 WWI852053:WWJ852053 AA917589:AB917589 JW917589:JX917589 TS917589:TT917589 ADO917589:ADP917589 ANK917589:ANL917589 AXG917589:AXH917589 BHC917589:BHD917589 BQY917589:BQZ917589 CAU917589:CAV917589 CKQ917589:CKR917589 CUM917589:CUN917589 DEI917589:DEJ917589 DOE917589:DOF917589 DYA917589:DYB917589 EHW917589:EHX917589 ERS917589:ERT917589 FBO917589:FBP917589 FLK917589:FLL917589 FVG917589:FVH917589 GFC917589:GFD917589 GOY917589:GOZ917589 GYU917589:GYV917589 HIQ917589:HIR917589 HSM917589:HSN917589 ICI917589:ICJ917589 IME917589:IMF917589 IWA917589:IWB917589 JFW917589:JFX917589 JPS917589:JPT917589 JZO917589:JZP917589 KJK917589:KJL917589 KTG917589:KTH917589 LDC917589:LDD917589 LMY917589:LMZ917589 LWU917589:LWV917589 MGQ917589:MGR917589 MQM917589:MQN917589 NAI917589:NAJ917589 NKE917589:NKF917589 NUA917589:NUB917589 ODW917589:ODX917589 ONS917589:ONT917589 OXO917589:OXP917589 PHK917589:PHL917589 PRG917589:PRH917589 QBC917589:QBD917589 QKY917589:QKZ917589 QUU917589:QUV917589 REQ917589:RER917589 ROM917589:RON917589 RYI917589:RYJ917589 SIE917589:SIF917589 SSA917589:SSB917589 TBW917589:TBX917589 TLS917589:TLT917589 TVO917589:TVP917589 UFK917589:UFL917589 UPG917589:UPH917589 UZC917589:UZD917589 VIY917589:VIZ917589 VSU917589:VSV917589 WCQ917589:WCR917589 WMM917589:WMN917589 WWI917589:WWJ917589 AA983125:AB983125 JW983125:JX983125 TS983125:TT983125 ADO983125:ADP983125 ANK983125:ANL983125 AXG983125:AXH983125 BHC983125:BHD983125 BQY983125:BQZ983125 CAU983125:CAV983125 CKQ983125:CKR983125 CUM983125:CUN983125 DEI983125:DEJ983125 DOE983125:DOF983125 DYA983125:DYB983125 EHW983125:EHX983125 ERS983125:ERT983125 FBO983125:FBP983125 FLK983125:FLL983125 FVG983125:FVH983125 GFC983125:GFD983125 GOY983125:GOZ983125 GYU983125:GYV983125 HIQ983125:HIR983125 HSM983125:HSN983125 ICI983125:ICJ983125 IME983125:IMF983125 IWA983125:IWB983125 JFW983125:JFX983125 JPS983125:JPT983125 JZO983125:JZP983125 KJK983125:KJL983125 KTG983125:KTH983125 LDC983125:LDD983125 LMY983125:LMZ983125 LWU983125:LWV983125 MGQ983125:MGR983125 MQM983125:MQN983125 NAI983125:NAJ983125 NKE983125:NKF983125 NUA983125:NUB983125 ODW983125:ODX983125 ONS983125:ONT983125 OXO983125:OXP983125 PHK983125:PHL983125 PRG983125:PRH983125 QBC983125:QBD983125 QKY983125:QKZ983125 QUU983125:QUV983125 REQ983125:RER983125 ROM983125:RON983125 RYI983125:RYJ983125 SIE983125:SIF983125 SSA983125:SSB983125 TBW983125:TBX983125 TLS983125:TLT983125 TVO983125:TVP983125 UFK983125:UFL983125 UPG983125:UPH983125 UZC983125:UZD983125 VIY983125:VIZ983125 VSU983125:VSV983125 WCQ983125:WCR983125 WMM983125:WMN983125 WWI983125:WWJ983125 X83:Y83 JT83:JU83 TP83:TQ83 ADL83:ADM83 ANH83:ANI83 AXD83:AXE83 BGZ83:BHA83 BQV83:BQW83 CAR83:CAS83 CKN83:CKO83 CUJ83:CUK83 DEF83:DEG83 DOB83:DOC83 DXX83:DXY83 EHT83:EHU83 ERP83:ERQ83 FBL83:FBM83 FLH83:FLI83 FVD83:FVE83 GEZ83:GFA83 GOV83:GOW83 GYR83:GYS83 HIN83:HIO83 HSJ83:HSK83 ICF83:ICG83 IMB83:IMC83 IVX83:IVY83 JFT83:JFU83 JPP83:JPQ83 JZL83:JZM83 KJH83:KJI83 KTD83:KTE83 LCZ83:LDA83 LMV83:LMW83 LWR83:LWS83 MGN83:MGO83 MQJ83:MQK83 NAF83:NAG83 NKB83:NKC83 NTX83:NTY83 ODT83:ODU83 ONP83:ONQ83 OXL83:OXM83 PHH83:PHI83 PRD83:PRE83 QAZ83:QBA83 QKV83:QKW83 QUR83:QUS83 REN83:REO83 ROJ83:ROK83 RYF83:RYG83 SIB83:SIC83 SRX83:SRY83 TBT83:TBU83 TLP83:TLQ83 TVL83:TVM83 UFH83:UFI83 UPD83:UPE83 UYZ83:UZA83 VIV83:VIW83 VSR83:VSS83 WCN83:WCO83 WMJ83:WMK83 WWF83:WWG83 X65621:Y65621 JT65621:JU65621 TP65621:TQ65621 ADL65621:ADM65621 ANH65621:ANI65621 AXD65621:AXE65621 BGZ65621:BHA65621 BQV65621:BQW65621 CAR65621:CAS65621 CKN65621:CKO65621 CUJ65621:CUK65621 DEF65621:DEG65621 DOB65621:DOC65621 DXX65621:DXY65621 EHT65621:EHU65621 ERP65621:ERQ65621 FBL65621:FBM65621 FLH65621:FLI65621 FVD65621:FVE65621 GEZ65621:GFA65621 GOV65621:GOW65621 GYR65621:GYS65621 HIN65621:HIO65621 HSJ65621:HSK65621 ICF65621:ICG65621 IMB65621:IMC65621 IVX65621:IVY65621 JFT65621:JFU65621 JPP65621:JPQ65621 JZL65621:JZM65621 KJH65621:KJI65621 KTD65621:KTE65621 LCZ65621:LDA65621 LMV65621:LMW65621 LWR65621:LWS65621 MGN65621:MGO65621 MQJ65621:MQK65621 NAF65621:NAG65621 NKB65621:NKC65621 NTX65621:NTY65621 ODT65621:ODU65621 ONP65621:ONQ65621 OXL65621:OXM65621 PHH65621:PHI65621 PRD65621:PRE65621 QAZ65621:QBA65621 QKV65621:QKW65621 QUR65621:QUS65621 REN65621:REO65621 ROJ65621:ROK65621 RYF65621:RYG65621 SIB65621:SIC65621 SRX65621:SRY65621 TBT65621:TBU65621 TLP65621:TLQ65621 TVL65621:TVM65621 UFH65621:UFI65621 UPD65621:UPE65621 UYZ65621:UZA65621 VIV65621:VIW65621 VSR65621:VSS65621 WCN65621:WCO65621 WMJ65621:WMK65621 WWF65621:WWG65621 X131157:Y131157 JT131157:JU131157 TP131157:TQ131157 ADL131157:ADM131157 ANH131157:ANI131157 AXD131157:AXE131157 BGZ131157:BHA131157 BQV131157:BQW131157 CAR131157:CAS131157 CKN131157:CKO131157 CUJ131157:CUK131157 DEF131157:DEG131157 DOB131157:DOC131157 DXX131157:DXY131157 EHT131157:EHU131157 ERP131157:ERQ131157 FBL131157:FBM131157 FLH131157:FLI131157 FVD131157:FVE131157 GEZ131157:GFA131157 GOV131157:GOW131157 GYR131157:GYS131157 HIN131157:HIO131157 HSJ131157:HSK131157 ICF131157:ICG131157 IMB131157:IMC131157 IVX131157:IVY131157 JFT131157:JFU131157 JPP131157:JPQ131157 JZL131157:JZM131157 KJH131157:KJI131157 KTD131157:KTE131157 LCZ131157:LDA131157 LMV131157:LMW131157 LWR131157:LWS131157 MGN131157:MGO131157 MQJ131157:MQK131157 NAF131157:NAG131157 NKB131157:NKC131157 NTX131157:NTY131157 ODT131157:ODU131157 ONP131157:ONQ131157 OXL131157:OXM131157 PHH131157:PHI131157 PRD131157:PRE131157 QAZ131157:QBA131157 QKV131157:QKW131157 QUR131157:QUS131157 REN131157:REO131157 ROJ131157:ROK131157 RYF131157:RYG131157 SIB131157:SIC131157 SRX131157:SRY131157 TBT131157:TBU131157 TLP131157:TLQ131157 TVL131157:TVM131157 UFH131157:UFI131157 UPD131157:UPE131157 UYZ131157:UZA131157 VIV131157:VIW131157 VSR131157:VSS131157 WCN131157:WCO131157 WMJ131157:WMK131157 WWF131157:WWG131157 X196693:Y196693 JT196693:JU196693 TP196693:TQ196693 ADL196693:ADM196693 ANH196693:ANI196693 AXD196693:AXE196693 BGZ196693:BHA196693 BQV196693:BQW196693 CAR196693:CAS196693 CKN196693:CKO196693 CUJ196693:CUK196693 DEF196693:DEG196693 DOB196693:DOC196693 DXX196693:DXY196693 EHT196693:EHU196693 ERP196693:ERQ196693 FBL196693:FBM196693 FLH196693:FLI196693 FVD196693:FVE196693 GEZ196693:GFA196693 GOV196693:GOW196693 GYR196693:GYS196693 HIN196693:HIO196693 HSJ196693:HSK196693 ICF196693:ICG196693 IMB196693:IMC196693 IVX196693:IVY196693 JFT196693:JFU196693 JPP196693:JPQ196693 JZL196693:JZM196693 KJH196693:KJI196693 KTD196693:KTE196693 LCZ196693:LDA196693 LMV196693:LMW196693 LWR196693:LWS196693 MGN196693:MGO196693 MQJ196693:MQK196693 NAF196693:NAG196693 NKB196693:NKC196693 NTX196693:NTY196693 ODT196693:ODU196693 ONP196693:ONQ196693 OXL196693:OXM196693 PHH196693:PHI196693 PRD196693:PRE196693 QAZ196693:QBA196693 QKV196693:QKW196693 QUR196693:QUS196693 REN196693:REO196693 ROJ196693:ROK196693 RYF196693:RYG196693 SIB196693:SIC196693 SRX196693:SRY196693 TBT196693:TBU196693 TLP196693:TLQ196693 TVL196693:TVM196693 UFH196693:UFI196693 UPD196693:UPE196693 UYZ196693:UZA196693 VIV196693:VIW196693 VSR196693:VSS196693 WCN196693:WCO196693 WMJ196693:WMK196693 WWF196693:WWG196693 X262229:Y262229 JT262229:JU262229 TP262229:TQ262229 ADL262229:ADM262229 ANH262229:ANI262229 AXD262229:AXE262229 BGZ262229:BHA262229 BQV262229:BQW262229 CAR262229:CAS262229 CKN262229:CKO262229 CUJ262229:CUK262229 DEF262229:DEG262229 DOB262229:DOC262229 DXX262229:DXY262229 EHT262229:EHU262229 ERP262229:ERQ262229 FBL262229:FBM262229 FLH262229:FLI262229 FVD262229:FVE262229 GEZ262229:GFA262229 GOV262229:GOW262229 GYR262229:GYS262229 HIN262229:HIO262229 HSJ262229:HSK262229 ICF262229:ICG262229 IMB262229:IMC262229 IVX262229:IVY262229 JFT262229:JFU262229 JPP262229:JPQ262229 JZL262229:JZM262229 KJH262229:KJI262229 KTD262229:KTE262229 LCZ262229:LDA262229 LMV262229:LMW262229 LWR262229:LWS262229 MGN262229:MGO262229 MQJ262229:MQK262229 NAF262229:NAG262229 NKB262229:NKC262229 NTX262229:NTY262229 ODT262229:ODU262229 ONP262229:ONQ262229 OXL262229:OXM262229 PHH262229:PHI262229 PRD262229:PRE262229 QAZ262229:QBA262229 QKV262229:QKW262229 QUR262229:QUS262229 REN262229:REO262229 ROJ262229:ROK262229 RYF262229:RYG262229 SIB262229:SIC262229 SRX262229:SRY262229 TBT262229:TBU262229 TLP262229:TLQ262229 TVL262229:TVM262229 UFH262229:UFI262229 UPD262229:UPE262229 UYZ262229:UZA262229 VIV262229:VIW262229 VSR262229:VSS262229 WCN262229:WCO262229 WMJ262229:WMK262229 WWF262229:WWG262229 X327765:Y327765 JT327765:JU327765 TP327765:TQ327765 ADL327765:ADM327765 ANH327765:ANI327765 AXD327765:AXE327765 BGZ327765:BHA327765 BQV327765:BQW327765 CAR327765:CAS327765 CKN327765:CKO327765 CUJ327765:CUK327765 DEF327765:DEG327765 DOB327765:DOC327765 DXX327765:DXY327765 EHT327765:EHU327765 ERP327765:ERQ327765 FBL327765:FBM327765 FLH327765:FLI327765 FVD327765:FVE327765 GEZ327765:GFA327765 GOV327765:GOW327765 GYR327765:GYS327765 HIN327765:HIO327765 HSJ327765:HSK327765 ICF327765:ICG327765 IMB327765:IMC327765 IVX327765:IVY327765 JFT327765:JFU327765 JPP327765:JPQ327765 JZL327765:JZM327765 KJH327765:KJI327765 KTD327765:KTE327765 LCZ327765:LDA327765 LMV327765:LMW327765 LWR327765:LWS327765 MGN327765:MGO327765 MQJ327765:MQK327765 NAF327765:NAG327765 NKB327765:NKC327765 NTX327765:NTY327765 ODT327765:ODU327765 ONP327765:ONQ327765 OXL327765:OXM327765 PHH327765:PHI327765 PRD327765:PRE327765 QAZ327765:QBA327765 QKV327765:QKW327765 QUR327765:QUS327765 REN327765:REO327765 ROJ327765:ROK327765 RYF327765:RYG327765 SIB327765:SIC327765 SRX327765:SRY327765 TBT327765:TBU327765 TLP327765:TLQ327765 TVL327765:TVM327765 UFH327765:UFI327765 UPD327765:UPE327765 UYZ327765:UZA327765 VIV327765:VIW327765 VSR327765:VSS327765 WCN327765:WCO327765 WMJ327765:WMK327765 WWF327765:WWG327765 X393301:Y393301 JT393301:JU393301 TP393301:TQ393301 ADL393301:ADM393301 ANH393301:ANI393301 AXD393301:AXE393301 BGZ393301:BHA393301 BQV393301:BQW393301 CAR393301:CAS393301 CKN393301:CKO393301 CUJ393301:CUK393301 DEF393301:DEG393301 DOB393301:DOC393301 DXX393301:DXY393301 EHT393301:EHU393301 ERP393301:ERQ393301 FBL393301:FBM393301 FLH393301:FLI393301 FVD393301:FVE393301 GEZ393301:GFA393301 GOV393301:GOW393301 GYR393301:GYS393301 HIN393301:HIO393301 HSJ393301:HSK393301 ICF393301:ICG393301 IMB393301:IMC393301 IVX393301:IVY393301 JFT393301:JFU393301 JPP393301:JPQ393301 JZL393301:JZM393301 KJH393301:KJI393301 KTD393301:KTE393301 LCZ393301:LDA393301 LMV393301:LMW393301 LWR393301:LWS393301 MGN393301:MGO393301 MQJ393301:MQK393301 NAF393301:NAG393301 NKB393301:NKC393301 NTX393301:NTY393301 ODT393301:ODU393301 ONP393301:ONQ393301 OXL393301:OXM393301 PHH393301:PHI393301 PRD393301:PRE393301 QAZ393301:QBA393301 QKV393301:QKW393301 QUR393301:QUS393301 REN393301:REO393301 ROJ393301:ROK393301 RYF393301:RYG393301 SIB393301:SIC393301 SRX393301:SRY393301 TBT393301:TBU393301 TLP393301:TLQ393301 TVL393301:TVM393301 UFH393301:UFI393301 UPD393301:UPE393301 UYZ393301:UZA393301 VIV393301:VIW393301 VSR393301:VSS393301 WCN393301:WCO393301 WMJ393301:WMK393301 WWF393301:WWG393301 X458837:Y458837 JT458837:JU458837 TP458837:TQ458837 ADL458837:ADM458837 ANH458837:ANI458837 AXD458837:AXE458837 BGZ458837:BHA458837 BQV458837:BQW458837 CAR458837:CAS458837 CKN458837:CKO458837 CUJ458837:CUK458837 DEF458837:DEG458837 DOB458837:DOC458837 DXX458837:DXY458837 EHT458837:EHU458837 ERP458837:ERQ458837 FBL458837:FBM458837 FLH458837:FLI458837 FVD458837:FVE458837 GEZ458837:GFA458837 GOV458837:GOW458837 GYR458837:GYS458837 HIN458837:HIO458837 HSJ458837:HSK458837 ICF458837:ICG458837 IMB458837:IMC458837 IVX458837:IVY458837 JFT458837:JFU458837 JPP458837:JPQ458837 JZL458837:JZM458837 KJH458837:KJI458837 KTD458837:KTE458837 LCZ458837:LDA458837 LMV458837:LMW458837 LWR458837:LWS458837 MGN458837:MGO458837 MQJ458837:MQK458837 NAF458837:NAG458837 NKB458837:NKC458837 NTX458837:NTY458837 ODT458837:ODU458837 ONP458837:ONQ458837 OXL458837:OXM458837 PHH458837:PHI458837 PRD458837:PRE458837 QAZ458837:QBA458837 QKV458837:QKW458837 QUR458837:QUS458837 REN458837:REO458837 ROJ458837:ROK458837 RYF458837:RYG458837 SIB458837:SIC458837 SRX458837:SRY458837 TBT458837:TBU458837 TLP458837:TLQ458837 TVL458837:TVM458837 UFH458837:UFI458837 UPD458837:UPE458837 UYZ458837:UZA458837 VIV458837:VIW458837 VSR458837:VSS458837 WCN458837:WCO458837 WMJ458837:WMK458837 WWF458837:WWG458837 X524373:Y524373 JT524373:JU524373 TP524373:TQ524373 ADL524373:ADM524373 ANH524373:ANI524373 AXD524373:AXE524373 BGZ524373:BHA524373 BQV524373:BQW524373 CAR524373:CAS524373 CKN524373:CKO524373 CUJ524373:CUK524373 DEF524373:DEG524373 DOB524373:DOC524373 DXX524373:DXY524373 EHT524373:EHU524373 ERP524373:ERQ524373 FBL524373:FBM524373 FLH524373:FLI524373 FVD524373:FVE524373 GEZ524373:GFA524373 GOV524373:GOW524373 GYR524373:GYS524373 HIN524373:HIO524373 HSJ524373:HSK524373 ICF524373:ICG524373 IMB524373:IMC524373 IVX524373:IVY524373 JFT524373:JFU524373 JPP524373:JPQ524373 JZL524373:JZM524373 KJH524373:KJI524373 KTD524373:KTE524373 LCZ524373:LDA524373 LMV524373:LMW524373 LWR524373:LWS524373 MGN524373:MGO524373 MQJ524373:MQK524373 NAF524373:NAG524373 NKB524373:NKC524373 NTX524373:NTY524373 ODT524373:ODU524373 ONP524373:ONQ524373 OXL524373:OXM524373 PHH524373:PHI524373 PRD524373:PRE524373 QAZ524373:QBA524373 QKV524373:QKW524373 QUR524373:QUS524373 REN524373:REO524373 ROJ524373:ROK524373 RYF524373:RYG524373 SIB524373:SIC524373 SRX524373:SRY524373 TBT524373:TBU524373 TLP524373:TLQ524373 TVL524373:TVM524373 UFH524373:UFI524373 UPD524373:UPE524373 UYZ524373:UZA524373 VIV524373:VIW524373 VSR524373:VSS524373 WCN524373:WCO524373 WMJ524373:WMK524373 WWF524373:WWG524373 X589909:Y589909 JT589909:JU589909 TP589909:TQ589909 ADL589909:ADM589909 ANH589909:ANI589909 AXD589909:AXE589909 BGZ589909:BHA589909 BQV589909:BQW589909 CAR589909:CAS589909 CKN589909:CKO589909 CUJ589909:CUK589909 DEF589909:DEG589909 DOB589909:DOC589909 DXX589909:DXY589909 EHT589909:EHU589909 ERP589909:ERQ589909 FBL589909:FBM589909 FLH589909:FLI589909 FVD589909:FVE589909 GEZ589909:GFA589909 GOV589909:GOW589909 GYR589909:GYS589909 HIN589909:HIO589909 HSJ589909:HSK589909 ICF589909:ICG589909 IMB589909:IMC589909 IVX589909:IVY589909 JFT589909:JFU589909 JPP589909:JPQ589909 JZL589909:JZM589909 KJH589909:KJI589909 KTD589909:KTE589909 LCZ589909:LDA589909 LMV589909:LMW589909 LWR589909:LWS589909 MGN589909:MGO589909 MQJ589909:MQK589909 NAF589909:NAG589909 NKB589909:NKC589909 NTX589909:NTY589909 ODT589909:ODU589909 ONP589909:ONQ589909 OXL589909:OXM589909 PHH589909:PHI589909 PRD589909:PRE589909 QAZ589909:QBA589909 QKV589909:QKW589909 QUR589909:QUS589909 REN589909:REO589909 ROJ589909:ROK589909 RYF589909:RYG589909 SIB589909:SIC589909 SRX589909:SRY589909 TBT589909:TBU589909 TLP589909:TLQ589909 TVL589909:TVM589909 UFH589909:UFI589909 UPD589909:UPE589909 UYZ589909:UZA589909 VIV589909:VIW589909 VSR589909:VSS589909 WCN589909:WCO589909 WMJ589909:WMK589909 WWF589909:WWG589909 X655445:Y655445 JT655445:JU655445 TP655445:TQ655445 ADL655445:ADM655445 ANH655445:ANI655445 AXD655445:AXE655445 BGZ655445:BHA655445 BQV655445:BQW655445 CAR655445:CAS655445 CKN655445:CKO655445 CUJ655445:CUK655445 DEF655445:DEG655445 DOB655445:DOC655445 DXX655445:DXY655445 EHT655445:EHU655445 ERP655445:ERQ655445 FBL655445:FBM655445 FLH655445:FLI655445 FVD655445:FVE655445 GEZ655445:GFA655445 GOV655445:GOW655445 GYR655445:GYS655445 HIN655445:HIO655445 HSJ655445:HSK655445 ICF655445:ICG655445 IMB655445:IMC655445 IVX655445:IVY655445 JFT655445:JFU655445 JPP655445:JPQ655445 JZL655445:JZM655445 KJH655445:KJI655445 KTD655445:KTE655445 LCZ655445:LDA655445 LMV655445:LMW655445 LWR655445:LWS655445 MGN655445:MGO655445 MQJ655445:MQK655445 NAF655445:NAG655445 NKB655445:NKC655445 NTX655445:NTY655445 ODT655445:ODU655445 ONP655445:ONQ655445 OXL655445:OXM655445 PHH655445:PHI655445 PRD655445:PRE655445 QAZ655445:QBA655445 QKV655445:QKW655445 QUR655445:QUS655445 REN655445:REO655445 ROJ655445:ROK655445 RYF655445:RYG655445 SIB655445:SIC655445 SRX655445:SRY655445 TBT655445:TBU655445 TLP655445:TLQ655445 TVL655445:TVM655445 UFH655445:UFI655445 UPD655445:UPE655445 UYZ655445:UZA655445 VIV655445:VIW655445 VSR655445:VSS655445 WCN655445:WCO655445 WMJ655445:WMK655445 WWF655445:WWG655445 X720981:Y720981 JT720981:JU720981 TP720981:TQ720981 ADL720981:ADM720981 ANH720981:ANI720981 AXD720981:AXE720981 BGZ720981:BHA720981 BQV720981:BQW720981 CAR720981:CAS720981 CKN720981:CKO720981 CUJ720981:CUK720981 DEF720981:DEG720981 DOB720981:DOC720981 DXX720981:DXY720981 EHT720981:EHU720981 ERP720981:ERQ720981 FBL720981:FBM720981 FLH720981:FLI720981 FVD720981:FVE720981 GEZ720981:GFA720981 GOV720981:GOW720981 GYR720981:GYS720981 HIN720981:HIO720981 HSJ720981:HSK720981 ICF720981:ICG720981 IMB720981:IMC720981 IVX720981:IVY720981 JFT720981:JFU720981 JPP720981:JPQ720981 JZL720981:JZM720981 KJH720981:KJI720981 KTD720981:KTE720981 LCZ720981:LDA720981 LMV720981:LMW720981 LWR720981:LWS720981 MGN720981:MGO720981 MQJ720981:MQK720981 NAF720981:NAG720981 NKB720981:NKC720981 NTX720981:NTY720981 ODT720981:ODU720981 ONP720981:ONQ720981 OXL720981:OXM720981 PHH720981:PHI720981 PRD720981:PRE720981 QAZ720981:QBA720981 QKV720981:QKW720981 QUR720981:QUS720981 REN720981:REO720981 ROJ720981:ROK720981 RYF720981:RYG720981 SIB720981:SIC720981 SRX720981:SRY720981 TBT720981:TBU720981 TLP720981:TLQ720981 TVL720981:TVM720981 UFH720981:UFI720981 UPD720981:UPE720981 UYZ720981:UZA720981 VIV720981:VIW720981 VSR720981:VSS720981 WCN720981:WCO720981 WMJ720981:WMK720981 WWF720981:WWG720981 X786517:Y786517 JT786517:JU786517 TP786517:TQ786517 ADL786517:ADM786517 ANH786517:ANI786517 AXD786517:AXE786517 BGZ786517:BHA786517 BQV786517:BQW786517 CAR786517:CAS786517 CKN786517:CKO786517 CUJ786517:CUK786517 DEF786517:DEG786517 DOB786517:DOC786517 DXX786517:DXY786517 EHT786517:EHU786517 ERP786517:ERQ786517 FBL786517:FBM786517 FLH786517:FLI786517 FVD786517:FVE786517 GEZ786517:GFA786517 GOV786517:GOW786517 GYR786517:GYS786517 HIN786517:HIO786517 HSJ786517:HSK786517 ICF786517:ICG786517 IMB786517:IMC786517 IVX786517:IVY786517 JFT786517:JFU786517 JPP786517:JPQ786517 JZL786517:JZM786517 KJH786517:KJI786517 KTD786517:KTE786517 LCZ786517:LDA786517 LMV786517:LMW786517 LWR786517:LWS786517 MGN786517:MGO786517 MQJ786517:MQK786517 NAF786517:NAG786517 NKB786517:NKC786517 NTX786517:NTY786517 ODT786517:ODU786517 ONP786517:ONQ786517 OXL786517:OXM786517 PHH786517:PHI786517 PRD786517:PRE786517 QAZ786517:QBA786517 QKV786517:QKW786517 QUR786517:QUS786517 REN786517:REO786517 ROJ786517:ROK786517 RYF786517:RYG786517 SIB786517:SIC786517 SRX786517:SRY786517 TBT786517:TBU786517 TLP786517:TLQ786517 TVL786517:TVM786517 UFH786517:UFI786517 UPD786517:UPE786517 UYZ786517:UZA786517 VIV786517:VIW786517 VSR786517:VSS786517 WCN786517:WCO786517 WMJ786517:WMK786517 WWF786517:WWG786517 X852053:Y852053 JT852053:JU852053 TP852053:TQ852053 ADL852053:ADM852053 ANH852053:ANI852053 AXD852053:AXE852053 BGZ852053:BHA852053 BQV852053:BQW852053 CAR852053:CAS852053 CKN852053:CKO852053 CUJ852053:CUK852053 DEF852053:DEG852053 DOB852053:DOC852053 DXX852053:DXY852053 EHT852053:EHU852053 ERP852053:ERQ852053 FBL852053:FBM852053 FLH852053:FLI852053 FVD852053:FVE852053 GEZ852053:GFA852053 GOV852053:GOW852053 GYR852053:GYS852053 HIN852053:HIO852053 HSJ852053:HSK852053 ICF852053:ICG852053 IMB852053:IMC852053 IVX852053:IVY852053 JFT852053:JFU852053 JPP852053:JPQ852053 JZL852053:JZM852053 KJH852053:KJI852053 KTD852053:KTE852053 LCZ852053:LDA852053 LMV852053:LMW852053 LWR852053:LWS852053 MGN852053:MGO852053 MQJ852053:MQK852053 NAF852053:NAG852053 NKB852053:NKC852053 NTX852053:NTY852053 ODT852053:ODU852053 ONP852053:ONQ852053 OXL852053:OXM852053 PHH852053:PHI852053 PRD852053:PRE852053 QAZ852053:QBA852053 QKV852053:QKW852053 QUR852053:QUS852053 REN852053:REO852053 ROJ852053:ROK852053 RYF852053:RYG852053 SIB852053:SIC852053 SRX852053:SRY852053 TBT852053:TBU852053 TLP852053:TLQ852053 TVL852053:TVM852053 UFH852053:UFI852053 UPD852053:UPE852053 UYZ852053:UZA852053 VIV852053:VIW852053 VSR852053:VSS852053 WCN852053:WCO852053 WMJ852053:WMK852053 WWF852053:WWG852053 X917589:Y917589 JT917589:JU917589 TP917589:TQ917589 ADL917589:ADM917589 ANH917589:ANI917589 AXD917589:AXE917589 BGZ917589:BHA917589 BQV917589:BQW917589 CAR917589:CAS917589 CKN917589:CKO917589 CUJ917589:CUK917589 DEF917589:DEG917589 DOB917589:DOC917589 DXX917589:DXY917589 EHT917589:EHU917589 ERP917589:ERQ917589 FBL917589:FBM917589 FLH917589:FLI917589 FVD917589:FVE917589 GEZ917589:GFA917589 GOV917589:GOW917589 GYR917589:GYS917589 HIN917589:HIO917589 HSJ917589:HSK917589 ICF917589:ICG917589 IMB917589:IMC917589 IVX917589:IVY917589 JFT917589:JFU917589 JPP917589:JPQ917589 JZL917589:JZM917589 KJH917589:KJI917589 KTD917589:KTE917589 LCZ917589:LDA917589 LMV917589:LMW917589 LWR917589:LWS917589 MGN917589:MGO917589 MQJ917589:MQK917589 NAF917589:NAG917589 NKB917589:NKC917589 NTX917589:NTY917589 ODT917589:ODU917589 ONP917589:ONQ917589 OXL917589:OXM917589 PHH917589:PHI917589 PRD917589:PRE917589 QAZ917589:QBA917589 QKV917589:QKW917589 QUR917589:QUS917589 REN917589:REO917589 ROJ917589:ROK917589 RYF917589:RYG917589 SIB917589:SIC917589 SRX917589:SRY917589 TBT917589:TBU917589 TLP917589:TLQ917589 TVL917589:TVM917589 UFH917589:UFI917589 UPD917589:UPE917589 UYZ917589:UZA917589 VIV917589:VIW917589 VSR917589:VSS917589 WCN917589:WCO917589 WMJ917589:WMK917589 WWF917589:WWG917589 X983125:Y983125 JT983125:JU983125 TP983125:TQ983125 ADL983125:ADM983125 ANH983125:ANI983125 AXD983125:AXE983125 BGZ983125:BHA983125 BQV983125:BQW983125 CAR983125:CAS983125 CKN983125:CKO983125 CUJ983125:CUK983125 DEF983125:DEG983125 DOB983125:DOC983125 DXX983125:DXY983125 EHT983125:EHU983125 ERP983125:ERQ983125 FBL983125:FBM983125 FLH983125:FLI983125 FVD983125:FVE983125 GEZ983125:GFA983125 GOV983125:GOW983125 GYR983125:GYS983125 HIN983125:HIO983125 HSJ983125:HSK983125 ICF983125:ICG983125 IMB983125:IMC983125 IVX983125:IVY983125 JFT983125:JFU983125 JPP983125:JPQ983125 JZL983125:JZM983125 KJH983125:KJI983125 KTD983125:KTE983125 LCZ983125:LDA983125 LMV983125:LMW983125 LWR983125:LWS983125 MGN983125:MGO983125 MQJ983125:MQK983125 NAF983125:NAG983125 NKB983125:NKC983125 NTX983125:NTY983125 ODT983125:ODU983125 ONP983125:ONQ983125 OXL983125:OXM983125 PHH983125:PHI983125 PRD983125:PRE983125 QAZ983125:QBA983125 QKV983125:QKW983125 QUR983125:QUS983125 REN983125:REO983125 ROJ983125:ROK983125 RYF983125:RYG983125 SIB983125:SIC983125 SRX983125:SRY983125 TBT983125:TBU983125 TLP983125:TLQ983125 TVL983125:TVM983125 UFH983125:UFI983125 UPD983125:UPE983125 UYZ983125:UZA983125 VIV983125:VIW983125 VSR983125:VSS983125 WCN983125:WCO983125 WMJ983125:WMK983125 WWF983125:WWG983125" xr:uid="{A57D8E71-EBF6-414B-81F6-71628C198BCB}"/>
  </dataValidations>
  <printOptions horizontalCentered="1" verticalCentered="1"/>
  <pageMargins left="0" right="0" top="0" bottom="0" header="0.51181102362204722" footer="0.51181102362204722"/>
  <pageSetup paperSize="9" scale="45" fitToHeight="3" orientation="landscape" horizontalDpi="300" verticalDpi="300" r:id="rId1"/>
  <headerFooter alignWithMargins="0"/>
  <rowBreaks count="2" manualBreakCount="2">
    <brk id="40" max="16383" man="1"/>
    <brk id="8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D750-1A1E-45A2-94CF-A4C5170E790C}">
  <sheetPr>
    <tabColor theme="8" tint="0.59999389629810485"/>
  </sheetPr>
  <dimension ref="A1:Q139"/>
  <sheetViews>
    <sheetView showGridLines="0" topLeftCell="A58" zoomScale="70" zoomScaleNormal="70" zoomScaleSheetLayoutView="75" workbookViewId="0">
      <selection activeCell="AR83" sqref="AR83:AW83"/>
    </sheetView>
  </sheetViews>
  <sheetFormatPr defaultColWidth="9.28515625" defaultRowHeight="26.1" customHeight="1" x14ac:dyDescent="0.15"/>
  <cols>
    <col min="1" max="1" width="53.42578125" style="191" customWidth="1"/>
    <col min="2" max="2" width="5.7109375" style="152" customWidth="1"/>
    <col min="3" max="3" width="6.85546875" style="189" customWidth="1"/>
    <col min="4" max="4" width="12.85546875" style="189" customWidth="1"/>
    <col min="5" max="5" width="15.85546875" style="189" customWidth="1"/>
    <col min="6" max="6" width="6.85546875" style="151" customWidth="1"/>
    <col min="7" max="7" width="14.85546875" style="151" customWidth="1"/>
    <col min="8" max="8" width="6.85546875" style="151" customWidth="1"/>
    <col min="9" max="9" width="14.85546875" style="151" customWidth="1"/>
    <col min="10" max="10" width="6.85546875" style="151" customWidth="1"/>
    <col min="11" max="11" width="14.85546875" style="151" customWidth="1"/>
    <col min="12" max="12" width="6.85546875" style="151" customWidth="1"/>
    <col min="13" max="13" width="14.85546875" style="151" customWidth="1"/>
    <col min="14" max="14" width="7.85546875" style="147" customWidth="1"/>
    <col min="15" max="15" width="1.85546875" style="147" customWidth="1"/>
    <col min="16" max="17" width="8.85546875" style="147" customWidth="1"/>
    <col min="18" max="16384" width="9.28515625" style="193"/>
  </cols>
  <sheetData>
    <row r="1" spans="1:14" ht="6" customHeight="1" x14ac:dyDescent="0.15">
      <c r="A1" s="142"/>
      <c r="B1" s="143"/>
      <c r="C1" s="144"/>
      <c r="D1" s="144"/>
      <c r="E1" s="144"/>
      <c r="F1" s="145"/>
      <c r="G1" s="145"/>
      <c r="H1" s="145"/>
      <c r="I1" s="145"/>
      <c r="J1" s="145"/>
      <c r="K1" s="145"/>
      <c r="L1" s="145"/>
      <c r="M1" s="145"/>
      <c r="N1" s="146"/>
    </row>
    <row r="2" spans="1:14" ht="12.9" customHeight="1" x14ac:dyDescent="0.15">
      <c r="A2" s="148"/>
      <c r="B2" s="149"/>
      <c r="C2" s="150"/>
      <c r="D2" s="150"/>
      <c r="E2" s="150"/>
      <c r="M2" s="405" t="s">
        <v>84</v>
      </c>
      <c r="N2" s="406"/>
    </row>
    <row r="3" spans="1:14" ht="26.1" customHeight="1" x14ac:dyDescent="0.15">
      <c r="A3" s="407" t="s">
        <v>8</v>
      </c>
      <c r="B3" s="408"/>
      <c r="C3" s="408"/>
      <c r="D3" s="408"/>
      <c r="E3" s="408"/>
      <c r="F3" s="408"/>
      <c r="G3" s="408"/>
      <c r="H3" s="408"/>
      <c r="I3" s="408"/>
      <c r="J3" s="408"/>
      <c r="K3" s="408"/>
      <c r="L3" s="408"/>
      <c r="M3" s="408"/>
      <c r="N3" s="409"/>
    </row>
    <row r="4" spans="1:14" ht="17.100000000000001" customHeight="1" x14ac:dyDescent="0.15">
      <c r="A4" s="148"/>
      <c r="B4" s="149"/>
      <c r="C4" s="150"/>
      <c r="D4" s="150"/>
      <c r="E4" s="150"/>
      <c r="H4" s="410"/>
      <c r="I4" s="410"/>
      <c r="J4" s="410"/>
      <c r="K4" s="410"/>
      <c r="L4" s="410"/>
      <c r="M4" s="410"/>
      <c r="N4" s="411"/>
    </row>
    <row r="5" spans="1:14" ht="14.25" customHeight="1" x14ac:dyDescent="0.15">
      <c r="A5" s="148"/>
      <c r="B5" s="153"/>
      <c r="C5" s="154"/>
      <c r="D5" s="154"/>
      <c r="E5" s="154"/>
      <c r="F5" s="155"/>
      <c r="G5" s="155"/>
      <c r="H5" s="155"/>
      <c r="I5" s="155"/>
      <c r="J5" s="155"/>
      <c r="K5" s="155"/>
      <c r="L5" s="155"/>
      <c r="M5" s="155"/>
      <c r="N5" s="156"/>
    </row>
    <row r="6" spans="1:14" ht="14.25" customHeight="1" x14ac:dyDescent="0.15">
      <c r="A6" s="412" t="s">
        <v>6</v>
      </c>
      <c r="B6" s="414" t="s">
        <v>0</v>
      </c>
      <c r="C6" s="414"/>
      <c r="D6" s="414"/>
      <c r="E6" s="415"/>
      <c r="F6" s="416" t="s">
        <v>85</v>
      </c>
      <c r="G6" s="417"/>
      <c r="H6" s="418" t="s">
        <v>86</v>
      </c>
      <c r="I6" s="415"/>
      <c r="J6" s="416" t="s">
        <v>87</v>
      </c>
      <c r="K6" s="417"/>
      <c r="L6" s="416" t="s">
        <v>9</v>
      </c>
      <c r="M6" s="417"/>
      <c r="N6" s="403" t="s">
        <v>7</v>
      </c>
    </row>
    <row r="7" spans="1:14" ht="14.25" customHeight="1" x14ac:dyDescent="0.15">
      <c r="A7" s="413"/>
      <c r="B7" s="157" t="s">
        <v>4</v>
      </c>
      <c r="C7" s="158" t="s">
        <v>88</v>
      </c>
      <c r="D7" s="158" t="s">
        <v>3</v>
      </c>
      <c r="E7" s="159" t="s">
        <v>5</v>
      </c>
      <c r="F7" s="160" t="s">
        <v>1</v>
      </c>
      <c r="G7" s="161" t="s">
        <v>2</v>
      </c>
      <c r="H7" s="162" t="s">
        <v>1</v>
      </c>
      <c r="I7" s="163" t="s">
        <v>2</v>
      </c>
      <c r="J7" s="164" t="s">
        <v>1</v>
      </c>
      <c r="K7" s="161" t="s">
        <v>2</v>
      </c>
      <c r="L7" s="164" t="s">
        <v>1</v>
      </c>
      <c r="M7" s="161" t="s">
        <v>2</v>
      </c>
      <c r="N7" s="404"/>
    </row>
    <row r="8" spans="1:14" ht="26.1" customHeight="1" x14ac:dyDescent="0.15">
      <c r="A8" s="165"/>
      <c r="B8" s="166"/>
      <c r="C8" s="167"/>
      <c r="D8" s="168"/>
      <c r="E8" s="169"/>
      <c r="F8" s="170"/>
      <c r="G8" s="171"/>
      <c r="H8" s="172"/>
      <c r="I8" s="173"/>
      <c r="J8" s="170"/>
      <c r="K8" s="171"/>
      <c r="L8" s="170"/>
      <c r="M8" s="171"/>
      <c r="N8" s="174"/>
    </row>
    <row r="9" spans="1:14" ht="26.1" customHeight="1" x14ac:dyDescent="0.15">
      <c r="A9" s="175"/>
      <c r="B9" s="166"/>
      <c r="C9" s="167"/>
      <c r="D9" s="168"/>
      <c r="E9" s="169"/>
      <c r="F9" s="170"/>
      <c r="G9" s="171"/>
      <c r="H9" s="172"/>
      <c r="I9" s="173"/>
      <c r="J9" s="170"/>
      <c r="K9" s="171"/>
      <c r="L9" s="170"/>
      <c r="M9" s="171"/>
      <c r="N9" s="174"/>
    </row>
    <row r="10" spans="1:14" ht="26.1" customHeight="1" x14ac:dyDescent="0.15">
      <c r="A10" s="176"/>
      <c r="B10" s="166"/>
      <c r="C10" s="167"/>
      <c r="D10" s="168"/>
      <c r="E10" s="169"/>
      <c r="F10" s="170"/>
      <c r="G10" s="171"/>
      <c r="H10" s="172"/>
      <c r="I10" s="173"/>
      <c r="J10" s="170"/>
      <c r="K10" s="171"/>
      <c r="L10" s="170"/>
      <c r="M10" s="171"/>
      <c r="N10" s="174"/>
    </row>
    <row r="11" spans="1:14" ht="26.1" customHeight="1" x14ac:dyDescent="0.15">
      <c r="A11" s="176"/>
      <c r="B11" s="166"/>
      <c r="C11" s="167"/>
      <c r="D11" s="168"/>
      <c r="E11" s="169"/>
      <c r="F11" s="177"/>
      <c r="G11" s="178"/>
      <c r="H11" s="177"/>
      <c r="I11" s="178"/>
      <c r="J11" s="177"/>
      <c r="K11" s="178"/>
      <c r="L11" s="177"/>
      <c r="M11" s="178"/>
      <c r="N11" s="174"/>
    </row>
    <row r="12" spans="1:14" ht="26.1" customHeight="1" x14ac:dyDescent="0.15">
      <c r="A12" s="175"/>
      <c r="B12" s="166"/>
      <c r="C12" s="167"/>
      <c r="D12" s="168"/>
      <c r="E12" s="169"/>
      <c r="F12" s="170"/>
      <c r="G12" s="171"/>
      <c r="H12" s="172"/>
      <c r="I12" s="173"/>
      <c r="J12" s="170"/>
      <c r="K12" s="171"/>
      <c r="L12" s="170"/>
      <c r="M12" s="171"/>
      <c r="N12" s="174"/>
    </row>
    <row r="13" spans="1:14" ht="26.1" customHeight="1" x14ac:dyDescent="0.15">
      <c r="A13" s="176"/>
      <c r="B13" s="166"/>
      <c r="C13" s="167"/>
      <c r="D13" s="168"/>
      <c r="E13" s="169"/>
      <c r="F13" s="170"/>
      <c r="G13" s="171"/>
      <c r="H13" s="172"/>
      <c r="I13" s="173"/>
      <c r="J13" s="170"/>
      <c r="K13" s="171"/>
      <c r="L13" s="170"/>
      <c r="M13" s="171"/>
      <c r="N13" s="174"/>
    </row>
    <row r="14" spans="1:14" ht="26.1" customHeight="1" x14ac:dyDescent="0.15">
      <c r="A14" s="176"/>
      <c r="B14" s="166"/>
      <c r="C14" s="167"/>
      <c r="D14" s="168"/>
      <c r="E14" s="169"/>
      <c r="F14" s="170"/>
      <c r="G14" s="171"/>
      <c r="H14" s="172"/>
      <c r="I14" s="173"/>
      <c r="J14" s="170"/>
      <c r="K14" s="171"/>
      <c r="L14" s="170"/>
      <c r="M14" s="171"/>
      <c r="N14" s="174"/>
    </row>
    <row r="15" spans="1:14" ht="26.1" customHeight="1" x14ac:dyDescent="0.15">
      <c r="A15" s="179"/>
      <c r="B15" s="166"/>
      <c r="C15" s="167"/>
      <c r="D15" s="168"/>
      <c r="E15" s="169"/>
      <c r="F15" s="170"/>
      <c r="G15" s="171"/>
      <c r="H15" s="172"/>
      <c r="I15" s="173"/>
      <c r="J15" s="170"/>
      <c r="K15" s="171"/>
      <c r="L15" s="170"/>
      <c r="M15" s="171"/>
      <c r="N15" s="174"/>
    </row>
    <row r="16" spans="1:14" ht="26.1" customHeight="1" x14ac:dyDescent="0.15">
      <c r="A16" s="179"/>
      <c r="B16" s="166"/>
      <c r="C16" s="167"/>
      <c r="D16" s="168"/>
      <c r="E16" s="169"/>
      <c r="F16" s="170"/>
      <c r="G16" s="171"/>
      <c r="H16" s="172"/>
      <c r="I16" s="173"/>
      <c r="J16" s="170"/>
      <c r="K16" s="171"/>
      <c r="L16" s="170"/>
      <c r="M16" s="171"/>
      <c r="N16" s="174"/>
    </row>
    <row r="17" spans="1:14" ht="26.1" customHeight="1" x14ac:dyDescent="0.15">
      <c r="A17" s="179"/>
      <c r="B17" s="166"/>
      <c r="C17" s="167"/>
      <c r="D17" s="168"/>
      <c r="E17" s="169"/>
      <c r="F17" s="170"/>
      <c r="G17" s="171"/>
      <c r="H17" s="172"/>
      <c r="I17" s="173"/>
      <c r="J17" s="170"/>
      <c r="K17" s="171"/>
      <c r="L17" s="170"/>
      <c r="M17" s="171"/>
      <c r="N17" s="174"/>
    </row>
    <row r="18" spans="1:14" ht="26.1" customHeight="1" x14ac:dyDescent="0.15">
      <c r="A18" s="179"/>
      <c r="B18" s="166"/>
      <c r="C18" s="167"/>
      <c r="D18" s="168"/>
      <c r="E18" s="169"/>
      <c r="F18" s="170"/>
      <c r="G18" s="171"/>
      <c r="H18" s="172"/>
      <c r="I18" s="173"/>
      <c r="J18" s="170"/>
      <c r="K18" s="171"/>
      <c r="L18" s="170"/>
      <c r="M18" s="171"/>
      <c r="N18" s="174"/>
    </row>
    <row r="19" spans="1:14" ht="26.1" customHeight="1" x14ac:dyDescent="0.15">
      <c r="A19" s="179"/>
      <c r="B19" s="166"/>
      <c r="C19" s="167"/>
      <c r="D19" s="168"/>
      <c r="E19" s="169"/>
      <c r="F19" s="170"/>
      <c r="G19" s="171"/>
      <c r="H19" s="172"/>
      <c r="I19" s="173"/>
      <c r="J19" s="170"/>
      <c r="K19" s="171"/>
      <c r="L19" s="170"/>
      <c r="M19" s="171"/>
      <c r="N19" s="174"/>
    </row>
    <row r="20" spans="1:14" ht="26.1" customHeight="1" x14ac:dyDescent="0.15">
      <c r="A20" s="179"/>
      <c r="B20" s="166"/>
      <c r="C20" s="167"/>
      <c r="D20" s="168"/>
      <c r="E20" s="169"/>
      <c r="F20" s="170"/>
      <c r="G20" s="171"/>
      <c r="H20" s="172"/>
      <c r="I20" s="173"/>
      <c r="J20" s="170"/>
      <c r="K20" s="171"/>
      <c r="L20" s="170"/>
      <c r="M20" s="171"/>
      <c r="N20" s="174"/>
    </row>
    <row r="21" spans="1:14" ht="26.1" customHeight="1" x14ac:dyDescent="0.15">
      <c r="A21" s="179"/>
      <c r="B21" s="166"/>
      <c r="C21" s="167"/>
      <c r="D21" s="168"/>
      <c r="E21" s="169"/>
      <c r="F21" s="170"/>
      <c r="G21" s="171"/>
      <c r="H21" s="172"/>
      <c r="I21" s="173"/>
      <c r="J21" s="170"/>
      <c r="K21" s="171"/>
      <c r="L21" s="170"/>
      <c r="M21" s="171"/>
      <c r="N21" s="174"/>
    </row>
    <row r="22" spans="1:14" ht="26.1" customHeight="1" x14ac:dyDescent="0.15">
      <c r="A22" s="180"/>
      <c r="B22" s="166"/>
      <c r="C22" s="167"/>
      <c r="D22" s="168"/>
      <c r="E22" s="181"/>
      <c r="F22" s="177"/>
      <c r="G22" s="182"/>
      <c r="H22" s="177"/>
      <c r="I22" s="182"/>
      <c r="J22" s="177"/>
      <c r="K22" s="182"/>
      <c r="L22" s="177"/>
      <c r="M22" s="182"/>
      <c r="N22" s="174"/>
    </row>
    <row r="23" spans="1:14" ht="26.1" customHeight="1" x14ac:dyDescent="0.15">
      <c r="A23" s="180"/>
      <c r="B23" s="166"/>
      <c r="C23" s="167"/>
      <c r="D23" s="168"/>
      <c r="E23" s="169"/>
      <c r="F23" s="177"/>
      <c r="G23" s="178"/>
      <c r="H23" s="177"/>
      <c r="I23" s="178"/>
      <c r="J23" s="177"/>
      <c r="K23" s="178"/>
      <c r="L23" s="177"/>
      <c r="M23" s="178"/>
      <c r="N23" s="174"/>
    </row>
    <row r="24" spans="1:14" ht="26.1" customHeight="1" x14ac:dyDescent="0.15">
      <c r="A24" s="180"/>
      <c r="B24" s="166"/>
      <c r="C24" s="167"/>
      <c r="D24" s="168"/>
      <c r="E24" s="169"/>
      <c r="F24" s="177"/>
      <c r="G24" s="178"/>
      <c r="H24" s="177"/>
      <c r="I24" s="178"/>
      <c r="J24" s="170"/>
      <c r="K24" s="178"/>
      <c r="L24" s="170"/>
      <c r="M24" s="178"/>
      <c r="N24" s="174"/>
    </row>
    <row r="25" spans="1:14" ht="26.1" customHeight="1" x14ac:dyDescent="0.15">
      <c r="A25" s="180" t="s">
        <v>89</v>
      </c>
      <c r="B25" s="166"/>
      <c r="C25" s="167"/>
      <c r="D25" s="168"/>
      <c r="E25" s="183"/>
      <c r="F25" s="170"/>
      <c r="G25" s="184"/>
      <c r="H25" s="170"/>
      <c r="I25" s="184"/>
      <c r="J25" s="170"/>
      <c r="K25" s="184"/>
      <c r="L25" s="170"/>
      <c r="M25" s="184"/>
      <c r="N25" s="174"/>
    </row>
    <row r="26" spans="1:14" ht="26.1" customHeight="1" x14ac:dyDescent="0.15">
      <c r="A26" s="185"/>
      <c r="B26" s="138"/>
      <c r="C26" s="22"/>
      <c r="D26" s="13"/>
      <c r="E26" s="186"/>
      <c r="G26" s="187"/>
      <c r="I26" s="187"/>
      <c r="K26" s="187"/>
      <c r="M26" s="187"/>
    </row>
    <row r="27" spans="1:14" ht="26.1" customHeight="1" x14ac:dyDescent="0.15">
      <c r="A27" s="188" t="s">
        <v>90</v>
      </c>
      <c r="D27" s="151"/>
      <c r="E27" s="190"/>
    </row>
    <row r="28" spans="1:14" ht="26.1" customHeight="1" x14ac:dyDescent="0.15">
      <c r="D28" s="151"/>
      <c r="E28" s="190"/>
    </row>
    <row r="29" spans="1:14" ht="26.1" customHeight="1" x14ac:dyDescent="0.15">
      <c r="D29" s="151"/>
      <c r="E29" s="190"/>
    </row>
    <row r="30" spans="1:14" ht="26.1" customHeight="1" x14ac:dyDescent="0.15">
      <c r="D30" s="151"/>
      <c r="E30" s="190"/>
    </row>
    <row r="31" spans="1:14" ht="26.1" customHeight="1" x14ac:dyDescent="0.15">
      <c r="D31" s="151"/>
      <c r="E31" s="190"/>
    </row>
    <row r="32" spans="1:14" ht="26.1" customHeight="1" x14ac:dyDescent="0.15">
      <c r="D32" s="151"/>
      <c r="E32" s="190"/>
    </row>
    <row r="33" spans="4:5" ht="26.1" customHeight="1" x14ac:dyDescent="0.15">
      <c r="D33" s="151"/>
      <c r="E33" s="190"/>
    </row>
    <row r="34" spans="4:5" ht="26.1" customHeight="1" x14ac:dyDescent="0.15">
      <c r="D34" s="151"/>
      <c r="E34" s="190"/>
    </row>
    <row r="35" spans="4:5" ht="26.1" customHeight="1" x14ac:dyDescent="0.15">
      <c r="D35" s="151"/>
      <c r="E35" s="190"/>
    </row>
    <row r="36" spans="4:5" ht="26.1" customHeight="1" x14ac:dyDescent="0.15">
      <c r="D36" s="151"/>
      <c r="E36" s="190"/>
    </row>
    <row r="37" spans="4:5" ht="26.1" customHeight="1" x14ac:dyDescent="0.15">
      <c r="D37" s="151"/>
      <c r="E37" s="190"/>
    </row>
    <row r="38" spans="4:5" ht="26.1" customHeight="1" x14ac:dyDescent="0.15">
      <c r="D38" s="151"/>
      <c r="E38" s="190"/>
    </row>
    <row r="39" spans="4:5" ht="26.1" customHeight="1" x14ac:dyDescent="0.15">
      <c r="D39" s="151"/>
      <c r="E39" s="190"/>
    </row>
    <row r="40" spans="4:5" ht="26.1" customHeight="1" x14ac:dyDescent="0.15">
      <c r="D40" s="151"/>
      <c r="E40" s="190"/>
    </row>
    <row r="41" spans="4:5" ht="26.1" customHeight="1" x14ac:dyDescent="0.15">
      <c r="D41" s="151"/>
      <c r="E41" s="190"/>
    </row>
    <row r="42" spans="4:5" ht="26.1" customHeight="1" x14ac:dyDescent="0.15">
      <c r="D42" s="151"/>
      <c r="E42" s="190"/>
    </row>
    <row r="43" spans="4:5" ht="26.1" customHeight="1" x14ac:dyDescent="0.15">
      <c r="D43" s="151"/>
      <c r="E43" s="190"/>
    </row>
    <row r="44" spans="4:5" ht="26.1" customHeight="1" x14ac:dyDescent="0.15">
      <c r="D44" s="151"/>
      <c r="E44" s="190"/>
    </row>
    <row r="45" spans="4:5" ht="26.1" customHeight="1" x14ac:dyDescent="0.15">
      <c r="D45" s="151"/>
      <c r="E45" s="190"/>
    </row>
    <row r="46" spans="4:5" ht="26.1" customHeight="1" x14ac:dyDescent="0.15">
      <c r="D46" s="151"/>
      <c r="E46" s="190"/>
    </row>
    <row r="47" spans="4:5" ht="26.1" customHeight="1" x14ac:dyDescent="0.15">
      <c r="D47" s="151"/>
      <c r="E47" s="190"/>
    </row>
    <row r="48" spans="4:5" ht="26.1" customHeight="1" x14ac:dyDescent="0.15">
      <c r="D48" s="151"/>
      <c r="E48" s="190"/>
    </row>
    <row r="49" spans="1:5" ht="26.1" customHeight="1" x14ac:dyDescent="0.15">
      <c r="D49" s="151"/>
      <c r="E49" s="190"/>
    </row>
    <row r="50" spans="1:5" ht="26.1" customHeight="1" x14ac:dyDescent="0.15">
      <c r="D50" s="151"/>
      <c r="E50" s="190"/>
    </row>
    <row r="51" spans="1:5" ht="26.1" customHeight="1" x14ac:dyDescent="0.15">
      <c r="D51" s="151"/>
      <c r="E51" s="190"/>
    </row>
    <row r="52" spans="1:5" ht="26.1" customHeight="1" x14ac:dyDescent="0.15">
      <c r="D52" s="151"/>
      <c r="E52" s="190"/>
    </row>
    <row r="53" spans="1:5" ht="26.1" customHeight="1" x14ac:dyDescent="0.15">
      <c r="D53" s="151"/>
      <c r="E53" s="190"/>
    </row>
    <row r="54" spans="1:5" ht="26.1" customHeight="1" x14ac:dyDescent="0.15">
      <c r="D54" s="151"/>
      <c r="E54" s="190"/>
    </row>
    <row r="55" spans="1:5" ht="26.1" customHeight="1" x14ac:dyDescent="0.15">
      <c r="D55" s="151"/>
      <c r="E55" s="190"/>
    </row>
    <row r="56" spans="1:5" ht="26.1" customHeight="1" x14ac:dyDescent="0.15">
      <c r="A56" s="188" t="s">
        <v>91</v>
      </c>
      <c r="D56" s="151"/>
      <c r="E56" s="190"/>
    </row>
    <row r="57" spans="1:5" ht="26.1" customHeight="1" x14ac:dyDescent="0.15">
      <c r="D57" s="151"/>
      <c r="E57" s="190"/>
    </row>
    <row r="58" spans="1:5" ht="26.1" customHeight="1" x14ac:dyDescent="0.15">
      <c r="D58" s="151"/>
      <c r="E58" s="190"/>
    </row>
    <row r="59" spans="1:5" ht="26.1" customHeight="1" x14ac:dyDescent="0.15">
      <c r="D59" s="151"/>
      <c r="E59" s="190"/>
    </row>
    <row r="60" spans="1:5" ht="26.1" customHeight="1" x14ac:dyDescent="0.15">
      <c r="D60" s="151"/>
      <c r="E60" s="190"/>
    </row>
    <row r="61" spans="1:5" ht="26.1" customHeight="1" x14ac:dyDescent="0.15">
      <c r="D61" s="151"/>
      <c r="E61" s="190"/>
    </row>
    <row r="62" spans="1:5" ht="26.1" customHeight="1" x14ac:dyDescent="0.15">
      <c r="D62" s="151"/>
      <c r="E62" s="190"/>
    </row>
    <row r="63" spans="1:5" ht="26.1" customHeight="1" x14ac:dyDescent="0.15">
      <c r="D63" s="151"/>
      <c r="E63" s="190"/>
    </row>
    <row r="64" spans="1:5" ht="26.1" customHeight="1" x14ac:dyDescent="0.15">
      <c r="D64" s="151"/>
      <c r="E64" s="190"/>
    </row>
    <row r="65" spans="4:5" ht="26.1" customHeight="1" x14ac:dyDescent="0.15">
      <c r="D65" s="151"/>
      <c r="E65" s="190"/>
    </row>
    <row r="66" spans="4:5" ht="26.1" customHeight="1" x14ac:dyDescent="0.15">
      <c r="D66" s="151"/>
      <c r="E66" s="190"/>
    </row>
    <row r="67" spans="4:5" ht="26.1" customHeight="1" x14ac:dyDescent="0.15">
      <c r="D67" s="151"/>
      <c r="E67" s="190"/>
    </row>
    <row r="68" spans="4:5" ht="26.1" customHeight="1" x14ac:dyDescent="0.15">
      <c r="D68" s="151"/>
      <c r="E68" s="190"/>
    </row>
    <row r="69" spans="4:5" ht="26.1" customHeight="1" x14ac:dyDescent="0.15">
      <c r="D69" s="151"/>
      <c r="E69" s="190"/>
    </row>
    <row r="70" spans="4:5" ht="26.1" customHeight="1" x14ac:dyDescent="0.15">
      <c r="D70" s="151"/>
      <c r="E70" s="190"/>
    </row>
    <row r="71" spans="4:5" ht="26.1" customHeight="1" x14ac:dyDescent="0.15">
      <c r="D71" s="151"/>
      <c r="E71" s="190"/>
    </row>
    <row r="72" spans="4:5" ht="26.1" customHeight="1" x14ac:dyDescent="0.15">
      <c r="D72" s="151"/>
      <c r="E72" s="190"/>
    </row>
    <row r="73" spans="4:5" ht="26.1" customHeight="1" x14ac:dyDescent="0.15">
      <c r="D73" s="151"/>
      <c r="E73" s="190"/>
    </row>
    <row r="74" spans="4:5" ht="26.1" customHeight="1" x14ac:dyDescent="0.15">
      <c r="D74" s="151"/>
      <c r="E74" s="190"/>
    </row>
    <row r="75" spans="4:5" ht="26.1" customHeight="1" x14ac:dyDescent="0.15">
      <c r="D75" s="151"/>
      <c r="E75" s="190"/>
    </row>
    <row r="76" spans="4:5" ht="26.1" customHeight="1" x14ac:dyDescent="0.15">
      <c r="D76" s="151"/>
      <c r="E76" s="190"/>
    </row>
    <row r="77" spans="4:5" ht="26.1" customHeight="1" x14ac:dyDescent="0.15">
      <c r="D77" s="151"/>
      <c r="E77" s="190"/>
    </row>
    <row r="78" spans="4:5" ht="26.1" customHeight="1" x14ac:dyDescent="0.15">
      <c r="D78" s="151"/>
      <c r="E78" s="190"/>
    </row>
    <row r="79" spans="4:5" ht="26.1" customHeight="1" x14ac:dyDescent="0.15">
      <c r="D79" s="151"/>
      <c r="E79" s="190"/>
    </row>
    <row r="80" spans="4:5" ht="26.1" customHeight="1" x14ac:dyDescent="0.15">
      <c r="D80" s="151"/>
      <c r="E80" s="190"/>
    </row>
    <row r="81" spans="1:5" ht="26.1" customHeight="1" x14ac:dyDescent="0.15">
      <c r="D81" s="151"/>
      <c r="E81" s="190"/>
    </row>
    <row r="82" spans="1:5" ht="26.1" customHeight="1" x14ac:dyDescent="0.15">
      <c r="D82" s="151"/>
      <c r="E82" s="190"/>
    </row>
    <row r="83" spans="1:5" ht="26.1" customHeight="1" x14ac:dyDescent="0.15">
      <c r="D83" s="151"/>
      <c r="E83" s="190"/>
    </row>
    <row r="84" spans="1:5" ht="26.1" customHeight="1" x14ac:dyDescent="0.15">
      <c r="D84" s="151"/>
      <c r="E84" s="190"/>
    </row>
    <row r="85" spans="1:5" ht="26.1" customHeight="1" x14ac:dyDescent="0.15">
      <c r="A85" s="188" t="s">
        <v>92</v>
      </c>
      <c r="D85" s="151"/>
      <c r="E85" s="190"/>
    </row>
    <row r="86" spans="1:5" ht="26.1" customHeight="1" x14ac:dyDescent="0.15">
      <c r="D86" s="151"/>
      <c r="E86" s="190"/>
    </row>
    <row r="87" spans="1:5" ht="26.1" customHeight="1" x14ac:dyDescent="0.15">
      <c r="D87" s="151"/>
      <c r="E87" s="190"/>
    </row>
    <row r="88" spans="1:5" ht="26.1" customHeight="1" x14ac:dyDescent="0.15">
      <c r="D88" s="151"/>
      <c r="E88" s="190"/>
    </row>
    <row r="89" spans="1:5" ht="26.1" customHeight="1" x14ac:dyDescent="0.15">
      <c r="D89" s="151"/>
      <c r="E89" s="190"/>
    </row>
    <row r="90" spans="1:5" ht="26.1" customHeight="1" x14ac:dyDescent="0.15">
      <c r="D90" s="151"/>
      <c r="E90" s="190"/>
    </row>
    <row r="91" spans="1:5" ht="26.1" customHeight="1" x14ac:dyDescent="0.15">
      <c r="D91" s="151"/>
      <c r="E91" s="190"/>
    </row>
    <row r="92" spans="1:5" ht="26.1" customHeight="1" x14ac:dyDescent="0.15">
      <c r="D92" s="151"/>
      <c r="E92" s="190"/>
    </row>
    <row r="93" spans="1:5" ht="26.1" customHeight="1" x14ac:dyDescent="0.15">
      <c r="D93" s="151"/>
      <c r="E93" s="190"/>
    </row>
    <row r="94" spans="1:5" ht="26.1" customHeight="1" x14ac:dyDescent="0.15">
      <c r="D94" s="151"/>
      <c r="E94" s="190"/>
    </row>
    <row r="95" spans="1:5" ht="26.1" customHeight="1" x14ac:dyDescent="0.15">
      <c r="D95" s="151"/>
      <c r="E95" s="190"/>
    </row>
    <row r="96" spans="1:5" ht="26.1" customHeight="1" x14ac:dyDescent="0.15">
      <c r="D96" s="151"/>
      <c r="E96" s="190"/>
    </row>
    <row r="97" spans="4:5" ht="26.1" customHeight="1" x14ac:dyDescent="0.15">
      <c r="D97" s="151"/>
      <c r="E97" s="190"/>
    </row>
    <row r="98" spans="4:5" ht="26.1" customHeight="1" x14ac:dyDescent="0.15">
      <c r="D98" s="151"/>
      <c r="E98" s="190"/>
    </row>
    <row r="99" spans="4:5" ht="26.1" customHeight="1" x14ac:dyDescent="0.15">
      <c r="D99" s="151"/>
      <c r="E99" s="190"/>
    </row>
    <row r="100" spans="4:5" ht="26.1" customHeight="1" x14ac:dyDescent="0.15">
      <c r="D100" s="151"/>
      <c r="E100" s="190"/>
    </row>
    <row r="101" spans="4:5" ht="26.1" customHeight="1" x14ac:dyDescent="0.15">
      <c r="D101" s="151"/>
      <c r="E101" s="190"/>
    </row>
    <row r="102" spans="4:5" ht="26.1" customHeight="1" x14ac:dyDescent="0.15">
      <c r="D102" s="151"/>
      <c r="E102" s="190"/>
    </row>
    <row r="103" spans="4:5" ht="26.1" customHeight="1" x14ac:dyDescent="0.15">
      <c r="D103" s="151"/>
      <c r="E103" s="190"/>
    </row>
    <row r="104" spans="4:5" ht="26.1" customHeight="1" x14ac:dyDescent="0.15">
      <c r="D104" s="151"/>
      <c r="E104" s="190"/>
    </row>
    <row r="105" spans="4:5" ht="26.1" customHeight="1" x14ac:dyDescent="0.15">
      <c r="D105" s="151"/>
      <c r="E105" s="190"/>
    </row>
    <row r="106" spans="4:5" ht="26.1" customHeight="1" x14ac:dyDescent="0.15">
      <c r="D106" s="151"/>
      <c r="E106" s="190"/>
    </row>
    <row r="107" spans="4:5" ht="26.1" customHeight="1" x14ac:dyDescent="0.15">
      <c r="D107" s="151"/>
      <c r="E107" s="190"/>
    </row>
    <row r="108" spans="4:5" ht="26.1" customHeight="1" x14ac:dyDescent="0.15">
      <c r="D108" s="151"/>
      <c r="E108" s="190"/>
    </row>
    <row r="109" spans="4:5" ht="26.1" customHeight="1" x14ac:dyDescent="0.15">
      <c r="D109" s="151"/>
      <c r="E109" s="190"/>
    </row>
    <row r="110" spans="4:5" ht="26.1" customHeight="1" x14ac:dyDescent="0.15">
      <c r="D110" s="151"/>
      <c r="E110" s="190"/>
    </row>
    <row r="111" spans="4:5" ht="26.1" customHeight="1" x14ac:dyDescent="0.15">
      <c r="E111" s="192"/>
    </row>
    <row r="112" spans="4:5" ht="26.1" customHeight="1" x14ac:dyDescent="0.15">
      <c r="E112" s="192"/>
    </row>
    <row r="113" spans="1:5" ht="26.1" customHeight="1" x14ac:dyDescent="0.15">
      <c r="E113" s="192"/>
    </row>
    <row r="114" spans="1:5" ht="26.1" customHeight="1" x14ac:dyDescent="0.15">
      <c r="A114" s="188" t="s">
        <v>93</v>
      </c>
      <c r="E114" s="192"/>
    </row>
    <row r="115" spans="1:5" ht="26.1" customHeight="1" x14ac:dyDescent="0.15">
      <c r="E115" s="192"/>
    </row>
    <row r="116" spans="1:5" ht="26.1" customHeight="1" x14ac:dyDescent="0.15">
      <c r="E116" s="192"/>
    </row>
    <row r="117" spans="1:5" ht="26.1" customHeight="1" x14ac:dyDescent="0.15">
      <c r="E117" s="192"/>
    </row>
    <row r="118" spans="1:5" ht="26.1" customHeight="1" x14ac:dyDescent="0.15">
      <c r="E118" s="192"/>
    </row>
    <row r="119" spans="1:5" ht="26.1" customHeight="1" x14ac:dyDescent="0.15">
      <c r="E119" s="192"/>
    </row>
    <row r="120" spans="1:5" ht="26.1" customHeight="1" x14ac:dyDescent="0.15">
      <c r="E120" s="192"/>
    </row>
    <row r="121" spans="1:5" ht="26.1" customHeight="1" x14ac:dyDescent="0.15">
      <c r="E121" s="192"/>
    </row>
    <row r="122" spans="1:5" ht="26.1" customHeight="1" x14ac:dyDescent="0.15">
      <c r="E122" s="192"/>
    </row>
    <row r="123" spans="1:5" ht="26.1" customHeight="1" x14ac:dyDescent="0.15">
      <c r="E123" s="192"/>
    </row>
    <row r="124" spans="1:5" ht="26.1" customHeight="1" x14ac:dyDescent="0.15">
      <c r="E124" s="192"/>
    </row>
    <row r="125" spans="1:5" ht="26.1" customHeight="1" x14ac:dyDescent="0.15">
      <c r="E125" s="192"/>
    </row>
    <row r="126" spans="1:5" ht="26.1" customHeight="1" x14ac:dyDescent="0.15">
      <c r="E126" s="192"/>
    </row>
    <row r="127" spans="1:5" ht="26.1" customHeight="1" x14ac:dyDescent="0.15">
      <c r="E127" s="192"/>
    </row>
    <row r="128" spans="1:5" ht="26.1" customHeight="1" x14ac:dyDescent="0.15">
      <c r="E128" s="192"/>
    </row>
    <row r="129" spans="5:5" ht="26.1" customHeight="1" x14ac:dyDescent="0.15">
      <c r="E129" s="192"/>
    </row>
    <row r="130" spans="5:5" ht="26.1" customHeight="1" x14ac:dyDescent="0.15">
      <c r="E130" s="192"/>
    </row>
    <row r="131" spans="5:5" ht="26.1" customHeight="1" x14ac:dyDescent="0.15">
      <c r="E131" s="192"/>
    </row>
    <row r="132" spans="5:5" ht="26.1" customHeight="1" x14ac:dyDescent="0.15">
      <c r="E132" s="192"/>
    </row>
    <row r="133" spans="5:5" ht="26.1" customHeight="1" x14ac:dyDescent="0.15">
      <c r="E133" s="192"/>
    </row>
    <row r="134" spans="5:5" ht="26.1" customHeight="1" x14ac:dyDescent="0.15">
      <c r="E134" s="192"/>
    </row>
    <row r="135" spans="5:5" ht="26.1" customHeight="1" x14ac:dyDescent="0.15">
      <c r="E135" s="192"/>
    </row>
    <row r="136" spans="5:5" ht="26.1" customHeight="1" x14ac:dyDescent="0.15">
      <c r="E136" s="192"/>
    </row>
    <row r="137" spans="5:5" ht="26.1" customHeight="1" x14ac:dyDescent="0.15">
      <c r="E137" s="192"/>
    </row>
    <row r="138" spans="5:5" ht="26.1" customHeight="1" x14ac:dyDescent="0.15">
      <c r="E138" s="192"/>
    </row>
    <row r="139" spans="5:5" ht="26.1" customHeight="1" x14ac:dyDescent="0.15">
      <c r="E139" s="192"/>
    </row>
  </sheetData>
  <mergeCells count="11">
    <mergeCell ref="N6:N7"/>
    <mergeCell ref="M2:N2"/>
    <mergeCell ref="A3:N3"/>
    <mergeCell ref="H4:K4"/>
    <mergeCell ref="L4:N4"/>
    <mergeCell ref="A6:A7"/>
    <mergeCell ref="B6:E6"/>
    <mergeCell ref="F6:G6"/>
    <mergeCell ref="H6:I6"/>
    <mergeCell ref="J6:K6"/>
    <mergeCell ref="L6:M6"/>
  </mergeCells>
  <phoneticPr fontId="5"/>
  <printOptions horizontalCentered="1"/>
  <pageMargins left="0.39370078740157483" right="0.39370078740157483" top="0.59055118110236227" bottom="0.39370078740157483" header="0.59055118110236227" footer="0.19685039370078741"/>
  <pageSetup paperSize="9" orientation="landscape" horizontalDpi="4294967293" verticalDpi="1200" r:id="rId1"/>
  <headerFooter alignWithMargins="0">
    <oddFooter>&amp;R&amp;"ＭＳ Ｐゴシック,標準"&amp;11&amp;P/&amp;N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08D4-B0EB-4F40-B692-623DF4D20781}">
  <dimension ref="A1:X237"/>
  <sheetViews>
    <sheetView showGridLines="0" showZeros="0" zoomScale="70" zoomScaleNormal="70" zoomScaleSheetLayoutView="25"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27" width="9.28515625" style="9"/>
    <col min="28" max="28" width="10.42578125" style="9" bestFit="1" customWidth="1"/>
    <col min="29"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
        <v>94</v>
      </c>
      <c r="B2" s="10"/>
      <c r="C2" s="11"/>
      <c r="D2" s="12"/>
      <c r="E2" s="12"/>
      <c r="F2" s="12"/>
      <c r="Q2" s="421" t="s">
        <v>95</v>
      </c>
      <c r="R2" s="422"/>
    </row>
    <row r="3" spans="1:24" ht="18.45" customHeight="1" x14ac:dyDescent="0.15">
      <c r="A3" s="35" t="s">
        <v>96</v>
      </c>
      <c r="B3" s="31"/>
      <c r="C3" s="31"/>
      <c r="D3" s="31"/>
      <c r="E3" s="31"/>
      <c r="F3" s="31" t="s">
        <v>8</v>
      </c>
      <c r="I3" s="31"/>
      <c r="J3" s="31"/>
      <c r="K3" s="31"/>
      <c r="L3" s="31"/>
      <c r="M3" s="31"/>
      <c r="N3" s="31"/>
      <c r="O3" s="31"/>
      <c r="P3" s="31"/>
      <c r="Q3" s="31"/>
      <c r="R3" s="32"/>
    </row>
    <row r="4" spans="1:24" ht="18.45" customHeight="1" x14ac:dyDescent="0.2">
      <c r="A4" s="36" t="s">
        <v>97</v>
      </c>
      <c r="B4" s="10"/>
      <c r="C4" s="11"/>
      <c r="D4" s="12"/>
      <c r="E4" s="12"/>
      <c r="F4" s="12"/>
      <c r="J4" s="423"/>
      <c r="K4" s="423"/>
      <c r="L4" s="423"/>
      <c r="M4" s="423"/>
      <c r="N4" s="423"/>
      <c r="O4" s="25"/>
      <c r="P4" s="423"/>
      <c r="Q4" s="423"/>
      <c r="R4" s="424"/>
    </row>
    <row r="5" spans="1:24" ht="14.25" customHeight="1" thickBot="1" x14ac:dyDescent="0.2">
      <c r="A5" s="33"/>
      <c r="B5" s="10"/>
      <c r="C5" s="11"/>
      <c r="D5" s="12"/>
      <c r="E5" s="12"/>
      <c r="F5" s="12"/>
      <c r="R5" s="14"/>
    </row>
    <row r="6" spans="1:24" ht="19.649999999999999" customHeight="1" x14ac:dyDescent="0.15">
      <c r="A6" s="425" t="s">
        <v>6</v>
      </c>
      <c r="B6" s="427" t="s">
        <v>0</v>
      </c>
      <c r="C6" s="428"/>
      <c r="D6" s="428"/>
      <c r="E6" s="429"/>
      <c r="F6" s="430">
        <v>1</v>
      </c>
      <c r="G6" s="431"/>
      <c r="H6" s="47"/>
      <c r="I6" s="430">
        <v>2</v>
      </c>
      <c r="J6" s="431"/>
      <c r="K6" s="47"/>
      <c r="L6" s="430">
        <v>3</v>
      </c>
      <c r="M6" s="431"/>
      <c r="N6" s="47"/>
      <c r="O6" s="427" t="s">
        <v>9</v>
      </c>
      <c r="P6" s="428"/>
      <c r="Q6" s="429"/>
      <c r="R6" s="432" t="s">
        <v>7</v>
      </c>
    </row>
    <row r="7" spans="1:24" ht="14.25" customHeight="1" x14ac:dyDescent="0.15">
      <c r="A7" s="426"/>
      <c r="B7" s="15" t="s">
        <v>1</v>
      </c>
      <c r="C7" s="45" t="s">
        <v>4</v>
      </c>
      <c r="D7" s="45" t="s">
        <v>3</v>
      </c>
      <c r="E7" s="46" t="s">
        <v>5</v>
      </c>
      <c r="F7" s="419" t="s">
        <v>1</v>
      </c>
      <c r="G7" s="420"/>
      <c r="H7" s="16" t="s">
        <v>2</v>
      </c>
      <c r="I7" s="419" t="s">
        <v>1</v>
      </c>
      <c r="J7" s="420"/>
      <c r="K7" s="16" t="s">
        <v>2</v>
      </c>
      <c r="L7" s="419" t="s">
        <v>1</v>
      </c>
      <c r="M7" s="420"/>
      <c r="N7" s="16" t="s">
        <v>2</v>
      </c>
      <c r="O7" s="419" t="s">
        <v>1</v>
      </c>
      <c r="P7" s="420"/>
      <c r="Q7" s="16" t="s">
        <v>2</v>
      </c>
      <c r="R7" s="433"/>
    </row>
    <row r="8" spans="1:24" ht="26.1" customHeight="1" x14ac:dyDescent="0.15">
      <c r="A8" s="37"/>
      <c r="B8" s="44"/>
      <c r="C8" s="38"/>
      <c r="D8" s="38"/>
      <c r="E8" s="39">
        <f t="shared" ref="E8:E71" si="0">B8*D8</f>
        <v>0</v>
      </c>
      <c r="F8" s="40"/>
      <c r="G8" s="41">
        <f t="shared" ref="G8:G71" si="1">IF($C8="式","%",$C8)</f>
        <v>0</v>
      </c>
      <c r="H8" s="42">
        <f t="shared" ref="H8:H71" si="2">IF(G8="%",F8*D8/100,F8*D8)</f>
        <v>0</v>
      </c>
      <c r="I8" s="40"/>
      <c r="J8" s="41">
        <f t="shared" ref="J8:J71" si="3">IF($C8="式","%",$C8)</f>
        <v>0</v>
      </c>
      <c r="K8" s="42">
        <f t="shared" ref="K8:K71" si="4">IF(J8="%",I8*D8/100,I8*D8)</f>
        <v>0</v>
      </c>
      <c r="L8" s="88"/>
      <c r="M8" s="41">
        <f t="shared" ref="M8:M71" si="5">IF($C8="式","%",$C8)</f>
        <v>0</v>
      </c>
      <c r="N8" s="42">
        <f t="shared" ref="N8:N71" si="6">IF(M8="%",L8*D8/100,L8*D8)</f>
        <v>0</v>
      </c>
      <c r="O8" s="194" t="str">
        <f t="shared" ref="O8:O71" si="7">IF(AND(V8=0),"",IF(AND(V8=2),F8,IF(AND(V8=3),I8-F8,IF(AND(V8=4),L8-I8,IF(AND(V8=5),I8-F8,IF(AND(V8=6),L8-F8,IF(AND(V8=7),L8-I8,IF(AND(V8=9),L8-I8))))))))</f>
        <v/>
      </c>
      <c r="P8" s="195">
        <f t="shared" ref="P8:P71" si="8">IF($C8="式","%",$C8)</f>
        <v>0</v>
      </c>
      <c r="Q8" s="196" t="str">
        <f t="shared" ref="Q8:Q71" si="9">IF(E8&lt;X8,"請求超過",IF(AND(V8=0),"",IF(AND(V8=2),H8,IF(AND(V8=3),K8-H8,IF(AND(V8=4),N8-K8,IF(AND(V8=5),K8-H8,IF(AND(V8=6),N8-H8,IF(AND(V8=7),N8-K8,IF(AND(V8=9),N8-K8)))))))))</f>
        <v/>
      </c>
      <c r="R8" s="29"/>
      <c r="S8" s="8">
        <f t="shared" ref="S8:S9" si="10">IF(F8="",0,2)</f>
        <v>0</v>
      </c>
      <c r="T8" s="8">
        <f t="shared" ref="T8:T9" si="11">IF(I8="",0,3)</f>
        <v>0</v>
      </c>
      <c r="U8" s="8">
        <f>IF(L8="",0,4)</f>
        <v>0</v>
      </c>
      <c r="V8" s="9">
        <f>SUM(S8:U8)</f>
        <v>0</v>
      </c>
      <c r="W8" s="26">
        <f>MAX(F8,I8,L8)</f>
        <v>0</v>
      </c>
      <c r="X8" s="26">
        <f t="shared" ref="X8:X9" si="12">MAX(H8,K8,N8)</f>
        <v>0</v>
      </c>
    </row>
    <row r="9" spans="1:24" ht="26.1" customHeight="1" x14ac:dyDescent="0.15">
      <c r="A9" s="37"/>
      <c r="B9" s="44"/>
      <c r="C9" s="38"/>
      <c r="D9" s="38"/>
      <c r="E9" s="39">
        <f t="shared" si="0"/>
        <v>0</v>
      </c>
      <c r="F9" s="40"/>
      <c r="G9" s="41">
        <f t="shared" si="1"/>
        <v>0</v>
      </c>
      <c r="H9" s="42">
        <f t="shared" si="2"/>
        <v>0</v>
      </c>
      <c r="I9" s="40"/>
      <c r="J9" s="41">
        <f t="shared" si="3"/>
        <v>0</v>
      </c>
      <c r="K9" s="42">
        <f t="shared" si="4"/>
        <v>0</v>
      </c>
      <c r="L9" s="88"/>
      <c r="M9" s="41">
        <f t="shared" si="5"/>
        <v>0</v>
      </c>
      <c r="N9" s="42">
        <f t="shared" si="6"/>
        <v>0</v>
      </c>
      <c r="O9" s="194" t="str">
        <f t="shared" si="7"/>
        <v/>
      </c>
      <c r="P9" s="195">
        <f t="shared" si="8"/>
        <v>0</v>
      </c>
      <c r="Q9" s="196" t="str">
        <f t="shared" si="9"/>
        <v/>
      </c>
      <c r="R9" s="29"/>
      <c r="S9" s="8">
        <f t="shared" si="10"/>
        <v>0</v>
      </c>
      <c r="T9" s="8">
        <f t="shared" si="11"/>
        <v>0</v>
      </c>
      <c r="U9" s="8">
        <f t="shared" ref="U9" si="13">IF(L9="",0,4)</f>
        <v>0</v>
      </c>
      <c r="V9" s="9">
        <f t="shared" ref="V9" si="14">SUM(S9:U9)</f>
        <v>0</v>
      </c>
      <c r="W9" s="26">
        <f t="shared" ref="W9" si="15">MAX(F9,I9,L9)</f>
        <v>0</v>
      </c>
      <c r="X9" s="26">
        <f t="shared" si="12"/>
        <v>0</v>
      </c>
    </row>
    <row r="10" spans="1:24" ht="26.1" customHeight="1" x14ac:dyDescent="0.15">
      <c r="A10" s="37"/>
      <c r="B10" s="44"/>
      <c r="C10" s="38"/>
      <c r="D10" s="38"/>
      <c r="E10" s="39">
        <f t="shared" si="0"/>
        <v>0</v>
      </c>
      <c r="F10" s="40"/>
      <c r="G10" s="41">
        <f t="shared" si="1"/>
        <v>0</v>
      </c>
      <c r="H10" s="42">
        <f t="shared" si="2"/>
        <v>0</v>
      </c>
      <c r="I10" s="40"/>
      <c r="J10" s="41">
        <f t="shared" si="3"/>
        <v>0</v>
      </c>
      <c r="K10" s="42">
        <f t="shared" si="4"/>
        <v>0</v>
      </c>
      <c r="L10" s="88"/>
      <c r="M10" s="41">
        <f t="shared" si="5"/>
        <v>0</v>
      </c>
      <c r="N10" s="42">
        <f t="shared" si="6"/>
        <v>0</v>
      </c>
      <c r="O10" s="194" t="str">
        <f t="shared" si="7"/>
        <v/>
      </c>
      <c r="P10" s="195">
        <f t="shared" si="8"/>
        <v>0</v>
      </c>
      <c r="Q10" s="196" t="str">
        <f t="shared" si="9"/>
        <v/>
      </c>
      <c r="R10" s="29"/>
      <c r="S10" s="9">
        <f>IF(F10="",0,2)</f>
        <v>0</v>
      </c>
      <c r="T10" s="9">
        <f>IF(I10="",0,3)</f>
        <v>0</v>
      </c>
      <c r="U10" s="9">
        <f>IF(L10="",0,4)</f>
        <v>0</v>
      </c>
      <c r="V10" s="9">
        <f>SUM(S10:U10)</f>
        <v>0</v>
      </c>
      <c r="W10" s="26">
        <f>MAX(F10,I10,L10)</f>
        <v>0</v>
      </c>
      <c r="X10" s="26">
        <f>MAX(H10,K10,N10)</f>
        <v>0</v>
      </c>
    </row>
    <row r="11" spans="1:24" ht="26.1" customHeight="1" x14ac:dyDescent="0.15">
      <c r="A11" s="37"/>
      <c r="B11" s="44"/>
      <c r="C11" s="38"/>
      <c r="D11" s="38"/>
      <c r="E11" s="39">
        <f t="shared" si="0"/>
        <v>0</v>
      </c>
      <c r="F11" s="40"/>
      <c r="G11" s="41">
        <f t="shared" si="1"/>
        <v>0</v>
      </c>
      <c r="H11" s="42">
        <f t="shared" si="2"/>
        <v>0</v>
      </c>
      <c r="I11" s="40"/>
      <c r="J11" s="41">
        <f t="shared" si="3"/>
        <v>0</v>
      </c>
      <c r="K11" s="42">
        <f t="shared" si="4"/>
        <v>0</v>
      </c>
      <c r="L11" s="88"/>
      <c r="M11" s="41">
        <f t="shared" si="5"/>
        <v>0</v>
      </c>
      <c r="N11" s="42">
        <f t="shared" si="6"/>
        <v>0</v>
      </c>
      <c r="O11" s="194" t="str">
        <f t="shared" si="7"/>
        <v/>
      </c>
      <c r="P11" s="195">
        <f t="shared" si="8"/>
        <v>0</v>
      </c>
      <c r="Q11" s="196" t="str">
        <f t="shared" si="9"/>
        <v/>
      </c>
      <c r="R11" s="29"/>
      <c r="S11" s="9">
        <f t="shared" ref="S11:S32" si="16">IF(F11="",0,2)</f>
        <v>0</v>
      </c>
      <c r="T11" s="9">
        <f t="shared" ref="T11:T32" si="17">IF(I11="",0,3)</f>
        <v>0</v>
      </c>
      <c r="U11" s="9">
        <f t="shared" ref="U11:U30" si="18">IF(L11="",0,4)</f>
        <v>0</v>
      </c>
      <c r="V11" s="9">
        <f>SUM(S11:U11)</f>
        <v>0</v>
      </c>
      <c r="W11" s="26">
        <f t="shared" ref="W11:W32" si="19">MAX(F11,I11,L11)</f>
        <v>0</v>
      </c>
      <c r="X11" s="26">
        <f t="shared" ref="X11:X32" si="20">MAX(H11,K11,N11)</f>
        <v>0</v>
      </c>
    </row>
    <row r="12" spans="1:24" ht="26.1" customHeight="1" x14ac:dyDescent="0.15">
      <c r="A12" s="37"/>
      <c r="B12" s="44"/>
      <c r="C12" s="38"/>
      <c r="D12" s="38"/>
      <c r="E12" s="39">
        <f t="shared" si="0"/>
        <v>0</v>
      </c>
      <c r="F12" s="40"/>
      <c r="G12" s="41">
        <f t="shared" si="1"/>
        <v>0</v>
      </c>
      <c r="H12" s="42">
        <f t="shared" si="2"/>
        <v>0</v>
      </c>
      <c r="I12" s="40"/>
      <c r="J12" s="41">
        <f t="shared" si="3"/>
        <v>0</v>
      </c>
      <c r="K12" s="42">
        <f t="shared" si="4"/>
        <v>0</v>
      </c>
      <c r="L12" s="88"/>
      <c r="M12" s="41">
        <f t="shared" si="5"/>
        <v>0</v>
      </c>
      <c r="N12" s="42">
        <f t="shared" si="6"/>
        <v>0</v>
      </c>
      <c r="O12" s="194" t="str">
        <f t="shared" si="7"/>
        <v/>
      </c>
      <c r="P12" s="195">
        <f t="shared" si="8"/>
        <v>0</v>
      </c>
      <c r="Q12" s="196" t="str">
        <f t="shared" si="9"/>
        <v/>
      </c>
      <c r="R12" s="29"/>
      <c r="S12" s="9">
        <f t="shared" si="16"/>
        <v>0</v>
      </c>
      <c r="T12" s="9">
        <f t="shared" si="17"/>
        <v>0</v>
      </c>
      <c r="U12" s="9">
        <f t="shared" si="18"/>
        <v>0</v>
      </c>
      <c r="V12" s="9">
        <f t="shared" ref="V12:V30" si="21">SUM(S12:U12)</f>
        <v>0</v>
      </c>
      <c r="W12" s="26">
        <f t="shared" si="19"/>
        <v>0</v>
      </c>
      <c r="X12" s="26">
        <f t="shared" si="20"/>
        <v>0</v>
      </c>
    </row>
    <row r="13" spans="1:24" ht="26.1" customHeight="1" x14ac:dyDescent="0.15">
      <c r="A13" s="37"/>
      <c r="B13" s="44"/>
      <c r="C13" s="38"/>
      <c r="D13" s="38"/>
      <c r="E13" s="39">
        <f t="shared" si="0"/>
        <v>0</v>
      </c>
      <c r="F13" s="40"/>
      <c r="G13" s="41">
        <f t="shared" si="1"/>
        <v>0</v>
      </c>
      <c r="H13" s="42">
        <f t="shared" si="2"/>
        <v>0</v>
      </c>
      <c r="I13" s="40"/>
      <c r="J13" s="41">
        <f t="shared" si="3"/>
        <v>0</v>
      </c>
      <c r="K13" s="42">
        <f t="shared" si="4"/>
        <v>0</v>
      </c>
      <c r="L13" s="88"/>
      <c r="M13" s="41">
        <f t="shared" si="5"/>
        <v>0</v>
      </c>
      <c r="N13" s="42">
        <f t="shared" si="6"/>
        <v>0</v>
      </c>
      <c r="O13" s="194" t="str">
        <f t="shared" si="7"/>
        <v/>
      </c>
      <c r="P13" s="195">
        <f t="shared" si="8"/>
        <v>0</v>
      </c>
      <c r="Q13" s="196" t="str">
        <f t="shared" si="9"/>
        <v/>
      </c>
      <c r="R13" s="29"/>
      <c r="S13" s="9">
        <f t="shared" si="16"/>
        <v>0</v>
      </c>
      <c r="T13" s="9">
        <f t="shared" si="17"/>
        <v>0</v>
      </c>
      <c r="U13" s="9">
        <f t="shared" si="18"/>
        <v>0</v>
      </c>
      <c r="V13" s="9">
        <f t="shared" si="21"/>
        <v>0</v>
      </c>
      <c r="W13" s="26">
        <f t="shared" si="19"/>
        <v>0</v>
      </c>
      <c r="X13" s="26">
        <f t="shared" si="20"/>
        <v>0</v>
      </c>
    </row>
    <row r="14" spans="1:24" ht="26.1" customHeight="1" x14ac:dyDescent="0.15">
      <c r="A14" s="37"/>
      <c r="B14" s="44"/>
      <c r="C14" s="38"/>
      <c r="D14" s="38"/>
      <c r="E14" s="39">
        <f t="shared" si="0"/>
        <v>0</v>
      </c>
      <c r="F14" s="40"/>
      <c r="G14" s="41">
        <f t="shared" si="1"/>
        <v>0</v>
      </c>
      <c r="H14" s="42">
        <f t="shared" si="2"/>
        <v>0</v>
      </c>
      <c r="I14" s="40"/>
      <c r="J14" s="41">
        <f t="shared" si="3"/>
        <v>0</v>
      </c>
      <c r="K14" s="42">
        <f t="shared" si="4"/>
        <v>0</v>
      </c>
      <c r="L14" s="88"/>
      <c r="M14" s="41">
        <f t="shared" si="5"/>
        <v>0</v>
      </c>
      <c r="N14" s="42">
        <f t="shared" si="6"/>
        <v>0</v>
      </c>
      <c r="O14" s="194" t="str">
        <f t="shared" si="7"/>
        <v/>
      </c>
      <c r="P14" s="195">
        <f t="shared" si="8"/>
        <v>0</v>
      </c>
      <c r="Q14" s="196" t="str">
        <f t="shared" si="9"/>
        <v/>
      </c>
      <c r="R14" s="29"/>
      <c r="S14" s="9">
        <f t="shared" si="16"/>
        <v>0</v>
      </c>
      <c r="T14" s="9">
        <f t="shared" si="17"/>
        <v>0</v>
      </c>
      <c r="U14" s="9">
        <f t="shared" si="18"/>
        <v>0</v>
      </c>
      <c r="V14" s="9">
        <f t="shared" si="21"/>
        <v>0</v>
      </c>
      <c r="W14" s="26">
        <f t="shared" si="19"/>
        <v>0</v>
      </c>
      <c r="X14" s="26">
        <f t="shared" si="20"/>
        <v>0</v>
      </c>
    </row>
    <row r="15" spans="1:24" ht="26.1" customHeight="1" x14ac:dyDescent="0.15">
      <c r="A15" s="37"/>
      <c r="B15" s="44"/>
      <c r="C15" s="38"/>
      <c r="D15" s="38"/>
      <c r="E15" s="39">
        <f t="shared" si="0"/>
        <v>0</v>
      </c>
      <c r="F15" s="40"/>
      <c r="G15" s="41">
        <f t="shared" si="1"/>
        <v>0</v>
      </c>
      <c r="H15" s="42">
        <f t="shared" si="2"/>
        <v>0</v>
      </c>
      <c r="I15" s="40"/>
      <c r="J15" s="41">
        <f t="shared" si="3"/>
        <v>0</v>
      </c>
      <c r="K15" s="42">
        <f t="shared" si="4"/>
        <v>0</v>
      </c>
      <c r="L15" s="88"/>
      <c r="M15" s="41">
        <f t="shared" si="5"/>
        <v>0</v>
      </c>
      <c r="N15" s="42">
        <f t="shared" si="6"/>
        <v>0</v>
      </c>
      <c r="O15" s="194" t="str">
        <f t="shared" si="7"/>
        <v/>
      </c>
      <c r="P15" s="195">
        <f t="shared" si="8"/>
        <v>0</v>
      </c>
      <c r="Q15" s="196" t="str">
        <f t="shared" si="9"/>
        <v/>
      </c>
      <c r="R15" s="29"/>
      <c r="S15" s="9">
        <f t="shared" si="16"/>
        <v>0</v>
      </c>
      <c r="T15" s="9">
        <f t="shared" si="17"/>
        <v>0</v>
      </c>
      <c r="U15" s="9">
        <f t="shared" si="18"/>
        <v>0</v>
      </c>
      <c r="V15" s="9">
        <f t="shared" si="21"/>
        <v>0</v>
      </c>
      <c r="W15" s="26">
        <f t="shared" si="19"/>
        <v>0</v>
      </c>
      <c r="X15" s="26">
        <f t="shared" si="20"/>
        <v>0</v>
      </c>
    </row>
    <row r="16" spans="1:24" ht="26.1" customHeight="1" x14ac:dyDescent="0.15">
      <c r="A16" s="37"/>
      <c r="B16" s="44"/>
      <c r="C16" s="38"/>
      <c r="D16" s="38"/>
      <c r="E16" s="39">
        <f t="shared" si="0"/>
        <v>0</v>
      </c>
      <c r="F16" s="40"/>
      <c r="G16" s="41">
        <f t="shared" si="1"/>
        <v>0</v>
      </c>
      <c r="H16" s="42">
        <f t="shared" si="2"/>
        <v>0</v>
      </c>
      <c r="I16" s="40"/>
      <c r="J16" s="41">
        <f t="shared" si="3"/>
        <v>0</v>
      </c>
      <c r="K16" s="42">
        <f t="shared" si="4"/>
        <v>0</v>
      </c>
      <c r="L16" s="88"/>
      <c r="M16" s="41">
        <f t="shared" si="5"/>
        <v>0</v>
      </c>
      <c r="N16" s="42">
        <f t="shared" si="6"/>
        <v>0</v>
      </c>
      <c r="O16" s="194" t="str">
        <f t="shared" si="7"/>
        <v/>
      </c>
      <c r="P16" s="195">
        <f t="shared" si="8"/>
        <v>0</v>
      </c>
      <c r="Q16" s="196" t="str">
        <f t="shared" si="9"/>
        <v/>
      </c>
      <c r="R16" s="29"/>
      <c r="S16" s="9">
        <f t="shared" si="16"/>
        <v>0</v>
      </c>
      <c r="T16" s="9">
        <f t="shared" si="17"/>
        <v>0</v>
      </c>
      <c r="U16" s="9">
        <f t="shared" si="18"/>
        <v>0</v>
      </c>
      <c r="V16" s="9">
        <f t="shared" si="21"/>
        <v>0</v>
      </c>
      <c r="W16" s="26">
        <f t="shared" si="19"/>
        <v>0</v>
      </c>
      <c r="X16" s="26">
        <f t="shared" si="20"/>
        <v>0</v>
      </c>
    </row>
    <row r="17" spans="1:24" ht="26.1" customHeight="1" x14ac:dyDescent="0.15">
      <c r="A17" s="37"/>
      <c r="B17" s="44"/>
      <c r="C17" s="38"/>
      <c r="D17" s="38"/>
      <c r="E17" s="39">
        <f t="shared" si="0"/>
        <v>0</v>
      </c>
      <c r="F17" s="40"/>
      <c r="G17" s="41">
        <f t="shared" si="1"/>
        <v>0</v>
      </c>
      <c r="H17" s="42">
        <f t="shared" si="2"/>
        <v>0</v>
      </c>
      <c r="I17" s="40"/>
      <c r="J17" s="41">
        <f t="shared" si="3"/>
        <v>0</v>
      </c>
      <c r="K17" s="42">
        <f t="shared" si="4"/>
        <v>0</v>
      </c>
      <c r="L17" s="88"/>
      <c r="M17" s="41">
        <f t="shared" si="5"/>
        <v>0</v>
      </c>
      <c r="N17" s="42">
        <f t="shared" si="6"/>
        <v>0</v>
      </c>
      <c r="O17" s="194" t="str">
        <f t="shared" si="7"/>
        <v/>
      </c>
      <c r="P17" s="195">
        <f t="shared" si="8"/>
        <v>0</v>
      </c>
      <c r="Q17" s="196" t="str">
        <f t="shared" si="9"/>
        <v/>
      </c>
      <c r="R17" s="29"/>
      <c r="S17" s="9">
        <f t="shared" si="16"/>
        <v>0</v>
      </c>
      <c r="T17" s="9">
        <f t="shared" si="17"/>
        <v>0</v>
      </c>
      <c r="U17" s="9">
        <f t="shared" si="18"/>
        <v>0</v>
      </c>
      <c r="V17" s="9">
        <f t="shared" si="21"/>
        <v>0</v>
      </c>
      <c r="W17" s="26">
        <f t="shared" si="19"/>
        <v>0</v>
      </c>
      <c r="X17" s="26">
        <f t="shared" si="20"/>
        <v>0</v>
      </c>
    </row>
    <row r="18" spans="1:24" ht="26.1" customHeight="1" x14ac:dyDescent="0.15">
      <c r="A18" s="37"/>
      <c r="B18" s="44"/>
      <c r="C18" s="38"/>
      <c r="D18" s="38"/>
      <c r="E18" s="39">
        <f t="shared" si="0"/>
        <v>0</v>
      </c>
      <c r="F18" s="40"/>
      <c r="G18" s="41">
        <f t="shared" si="1"/>
        <v>0</v>
      </c>
      <c r="H18" s="42">
        <f t="shared" si="2"/>
        <v>0</v>
      </c>
      <c r="I18" s="40"/>
      <c r="J18" s="41">
        <f t="shared" si="3"/>
        <v>0</v>
      </c>
      <c r="K18" s="42">
        <f t="shared" si="4"/>
        <v>0</v>
      </c>
      <c r="L18" s="88"/>
      <c r="M18" s="41">
        <f t="shared" si="5"/>
        <v>0</v>
      </c>
      <c r="N18" s="42">
        <f t="shared" si="6"/>
        <v>0</v>
      </c>
      <c r="O18" s="194" t="str">
        <f t="shared" si="7"/>
        <v/>
      </c>
      <c r="P18" s="195">
        <f t="shared" si="8"/>
        <v>0</v>
      </c>
      <c r="Q18" s="196" t="str">
        <f t="shared" si="9"/>
        <v/>
      </c>
      <c r="R18" s="29"/>
      <c r="S18" s="9">
        <f t="shared" si="16"/>
        <v>0</v>
      </c>
      <c r="T18" s="9">
        <f t="shared" si="17"/>
        <v>0</v>
      </c>
      <c r="U18" s="9">
        <f t="shared" si="18"/>
        <v>0</v>
      </c>
      <c r="V18" s="9">
        <f t="shared" si="21"/>
        <v>0</v>
      </c>
      <c r="W18" s="26">
        <f t="shared" si="19"/>
        <v>0</v>
      </c>
      <c r="X18" s="26">
        <f t="shared" si="20"/>
        <v>0</v>
      </c>
    </row>
    <row r="19" spans="1:24" ht="26.1" customHeight="1" x14ac:dyDescent="0.15">
      <c r="A19" s="37"/>
      <c r="B19" s="44"/>
      <c r="C19" s="38"/>
      <c r="D19" s="38"/>
      <c r="E19" s="39">
        <f t="shared" si="0"/>
        <v>0</v>
      </c>
      <c r="F19" s="40"/>
      <c r="G19" s="41">
        <f t="shared" si="1"/>
        <v>0</v>
      </c>
      <c r="H19" s="42">
        <f t="shared" si="2"/>
        <v>0</v>
      </c>
      <c r="I19" s="40"/>
      <c r="J19" s="41">
        <f t="shared" si="3"/>
        <v>0</v>
      </c>
      <c r="K19" s="42">
        <f t="shared" si="4"/>
        <v>0</v>
      </c>
      <c r="L19" s="88"/>
      <c r="M19" s="41">
        <f t="shared" si="5"/>
        <v>0</v>
      </c>
      <c r="N19" s="42">
        <f t="shared" si="6"/>
        <v>0</v>
      </c>
      <c r="O19" s="194" t="str">
        <f t="shared" si="7"/>
        <v/>
      </c>
      <c r="P19" s="195">
        <f t="shared" si="8"/>
        <v>0</v>
      </c>
      <c r="Q19" s="196" t="str">
        <f t="shared" si="9"/>
        <v/>
      </c>
      <c r="R19" s="29"/>
      <c r="S19" s="8">
        <f t="shared" si="16"/>
        <v>0</v>
      </c>
      <c r="T19" s="8">
        <f t="shared" si="17"/>
        <v>0</v>
      </c>
      <c r="U19" s="8">
        <f t="shared" si="18"/>
        <v>0</v>
      </c>
      <c r="V19" s="9">
        <f t="shared" si="21"/>
        <v>0</v>
      </c>
      <c r="W19" s="26">
        <f t="shared" si="19"/>
        <v>0</v>
      </c>
      <c r="X19" s="26">
        <f t="shared" si="20"/>
        <v>0</v>
      </c>
    </row>
    <row r="20" spans="1:24" ht="26.1" customHeight="1" x14ac:dyDescent="0.15">
      <c r="A20" s="37"/>
      <c r="B20" s="44"/>
      <c r="C20" s="38"/>
      <c r="D20" s="38"/>
      <c r="E20" s="39">
        <f t="shared" si="0"/>
        <v>0</v>
      </c>
      <c r="F20" s="40"/>
      <c r="G20" s="41">
        <f t="shared" si="1"/>
        <v>0</v>
      </c>
      <c r="H20" s="42">
        <f t="shared" si="2"/>
        <v>0</v>
      </c>
      <c r="I20" s="40"/>
      <c r="J20" s="41">
        <f t="shared" si="3"/>
        <v>0</v>
      </c>
      <c r="K20" s="42">
        <f t="shared" si="4"/>
        <v>0</v>
      </c>
      <c r="L20" s="88"/>
      <c r="M20" s="41">
        <f t="shared" si="5"/>
        <v>0</v>
      </c>
      <c r="N20" s="42">
        <f t="shared" si="6"/>
        <v>0</v>
      </c>
      <c r="O20" s="194" t="str">
        <f t="shared" si="7"/>
        <v/>
      </c>
      <c r="P20" s="195">
        <f t="shared" si="8"/>
        <v>0</v>
      </c>
      <c r="Q20" s="196" t="str">
        <f t="shared" si="9"/>
        <v/>
      </c>
      <c r="R20" s="29"/>
      <c r="S20" s="8">
        <f t="shared" si="16"/>
        <v>0</v>
      </c>
      <c r="T20" s="8">
        <f t="shared" si="17"/>
        <v>0</v>
      </c>
      <c r="U20" s="8">
        <f t="shared" si="18"/>
        <v>0</v>
      </c>
      <c r="V20" s="9">
        <f t="shared" si="21"/>
        <v>0</v>
      </c>
      <c r="W20" s="26">
        <f t="shared" si="19"/>
        <v>0</v>
      </c>
      <c r="X20" s="26">
        <f t="shared" si="20"/>
        <v>0</v>
      </c>
    </row>
    <row r="21" spans="1:24" ht="26.1" customHeight="1" x14ac:dyDescent="0.15">
      <c r="A21" s="37"/>
      <c r="B21" s="44"/>
      <c r="C21" s="38"/>
      <c r="D21" s="38"/>
      <c r="E21" s="39">
        <f t="shared" si="0"/>
        <v>0</v>
      </c>
      <c r="F21" s="40"/>
      <c r="G21" s="41">
        <f t="shared" si="1"/>
        <v>0</v>
      </c>
      <c r="H21" s="42">
        <f t="shared" si="2"/>
        <v>0</v>
      </c>
      <c r="I21" s="40"/>
      <c r="J21" s="41">
        <f t="shared" si="3"/>
        <v>0</v>
      </c>
      <c r="K21" s="42">
        <f t="shared" si="4"/>
        <v>0</v>
      </c>
      <c r="L21" s="88"/>
      <c r="M21" s="41">
        <f t="shared" si="5"/>
        <v>0</v>
      </c>
      <c r="N21" s="42">
        <f t="shared" si="6"/>
        <v>0</v>
      </c>
      <c r="O21" s="194" t="str">
        <f t="shared" si="7"/>
        <v/>
      </c>
      <c r="P21" s="195">
        <f t="shared" si="8"/>
        <v>0</v>
      </c>
      <c r="Q21" s="196" t="str">
        <f t="shared" si="9"/>
        <v/>
      </c>
      <c r="R21" s="29"/>
      <c r="S21" s="8">
        <f t="shared" si="16"/>
        <v>0</v>
      </c>
      <c r="T21" s="8">
        <f t="shared" si="17"/>
        <v>0</v>
      </c>
      <c r="U21" s="8">
        <f t="shared" si="18"/>
        <v>0</v>
      </c>
      <c r="V21" s="9">
        <f t="shared" si="21"/>
        <v>0</v>
      </c>
      <c r="W21" s="26">
        <f t="shared" si="19"/>
        <v>0</v>
      </c>
      <c r="X21" s="26">
        <f t="shared" si="20"/>
        <v>0</v>
      </c>
    </row>
    <row r="22" spans="1:24" ht="26.1" customHeight="1" x14ac:dyDescent="0.15">
      <c r="A22" s="37"/>
      <c r="B22" s="44"/>
      <c r="C22" s="38"/>
      <c r="D22" s="38"/>
      <c r="E22" s="39">
        <f t="shared" si="0"/>
        <v>0</v>
      </c>
      <c r="F22" s="40"/>
      <c r="G22" s="41">
        <f t="shared" si="1"/>
        <v>0</v>
      </c>
      <c r="H22" s="42">
        <f t="shared" si="2"/>
        <v>0</v>
      </c>
      <c r="I22" s="40"/>
      <c r="J22" s="41">
        <f t="shared" si="3"/>
        <v>0</v>
      </c>
      <c r="K22" s="42">
        <f t="shared" si="4"/>
        <v>0</v>
      </c>
      <c r="L22" s="88"/>
      <c r="M22" s="41">
        <f t="shared" si="5"/>
        <v>0</v>
      </c>
      <c r="N22" s="42">
        <f t="shared" si="6"/>
        <v>0</v>
      </c>
      <c r="O22" s="194" t="str">
        <f t="shared" si="7"/>
        <v/>
      </c>
      <c r="P22" s="195">
        <f t="shared" si="8"/>
        <v>0</v>
      </c>
      <c r="Q22" s="196" t="str">
        <f t="shared" si="9"/>
        <v/>
      </c>
      <c r="R22" s="29"/>
      <c r="S22" s="8">
        <f t="shared" si="16"/>
        <v>0</v>
      </c>
      <c r="T22" s="8">
        <f t="shared" si="17"/>
        <v>0</v>
      </c>
      <c r="U22" s="8">
        <f t="shared" si="18"/>
        <v>0</v>
      </c>
      <c r="V22" s="9">
        <f t="shared" si="21"/>
        <v>0</v>
      </c>
      <c r="W22" s="26">
        <f t="shared" si="19"/>
        <v>0</v>
      </c>
      <c r="X22" s="26">
        <f t="shared" si="20"/>
        <v>0</v>
      </c>
    </row>
    <row r="23" spans="1:24" ht="26.1" customHeight="1" x14ac:dyDescent="0.15">
      <c r="A23" s="37"/>
      <c r="B23" s="44"/>
      <c r="C23" s="38"/>
      <c r="D23" s="38"/>
      <c r="E23" s="39">
        <f t="shared" si="0"/>
        <v>0</v>
      </c>
      <c r="F23" s="40"/>
      <c r="G23" s="41">
        <f t="shared" si="1"/>
        <v>0</v>
      </c>
      <c r="H23" s="42">
        <f t="shared" si="2"/>
        <v>0</v>
      </c>
      <c r="I23" s="40"/>
      <c r="J23" s="41">
        <f t="shared" si="3"/>
        <v>0</v>
      </c>
      <c r="K23" s="42">
        <f t="shared" si="4"/>
        <v>0</v>
      </c>
      <c r="L23" s="88"/>
      <c r="M23" s="41">
        <f t="shared" si="5"/>
        <v>0</v>
      </c>
      <c r="N23" s="42">
        <f t="shared" si="6"/>
        <v>0</v>
      </c>
      <c r="O23" s="194" t="str">
        <f t="shared" si="7"/>
        <v/>
      </c>
      <c r="P23" s="195">
        <f t="shared" si="8"/>
        <v>0</v>
      </c>
      <c r="Q23" s="196" t="str">
        <f t="shared" si="9"/>
        <v/>
      </c>
      <c r="R23" s="29"/>
      <c r="S23" s="8">
        <f t="shared" si="16"/>
        <v>0</v>
      </c>
      <c r="T23" s="8">
        <f t="shared" si="17"/>
        <v>0</v>
      </c>
      <c r="U23" s="8">
        <f t="shared" si="18"/>
        <v>0</v>
      </c>
      <c r="V23" s="9">
        <f t="shared" si="21"/>
        <v>0</v>
      </c>
      <c r="W23" s="26">
        <f t="shared" si="19"/>
        <v>0</v>
      </c>
      <c r="X23" s="26">
        <f t="shared" si="20"/>
        <v>0</v>
      </c>
    </row>
    <row r="24" spans="1:24" ht="26.1" customHeight="1" x14ac:dyDescent="0.15">
      <c r="A24" s="37"/>
      <c r="B24" s="44"/>
      <c r="C24" s="38"/>
      <c r="D24" s="38"/>
      <c r="E24" s="39">
        <f t="shared" si="0"/>
        <v>0</v>
      </c>
      <c r="F24" s="40"/>
      <c r="G24" s="41">
        <f t="shared" si="1"/>
        <v>0</v>
      </c>
      <c r="H24" s="42">
        <f t="shared" si="2"/>
        <v>0</v>
      </c>
      <c r="I24" s="40"/>
      <c r="J24" s="41">
        <f t="shared" si="3"/>
        <v>0</v>
      </c>
      <c r="K24" s="42">
        <f t="shared" si="4"/>
        <v>0</v>
      </c>
      <c r="L24" s="88"/>
      <c r="M24" s="41">
        <f t="shared" si="5"/>
        <v>0</v>
      </c>
      <c r="N24" s="42">
        <f t="shared" si="6"/>
        <v>0</v>
      </c>
      <c r="O24" s="194" t="str">
        <f t="shared" si="7"/>
        <v/>
      </c>
      <c r="P24" s="195">
        <f t="shared" si="8"/>
        <v>0</v>
      </c>
      <c r="Q24" s="196" t="str">
        <f t="shared" si="9"/>
        <v/>
      </c>
      <c r="R24" s="29"/>
      <c r="S24" s="8">
        <f t="shared" si="16"/>
        <v>0</v>
      </c>
      <c r="T24" s="8">
        <f t="shared" si="17"/>
        <v>0</v>
      </c>
      <c r="U24" s="8">
        <f t="shared" si="18"/>
        <v>0</v>
      </c>
      <c r="V24" s="9">
        <f t="shared" si="21"/>
        <v>0</v>
      </c>
      <c r="W24" s="26">
        <f t="shared" si="19"/>
        <v>0</v>
      </c>
      <c r="X24" s="26">
        <f t="shared" si="20"/>
        <v>0</v>
      </c>
    </row>
    <row r="25" spans="1:24" ht="26.1" customHeight="1" x14ac:dyDescent="0.15">
      <c r="A25" s="37"/>
      <c r="B25" s="44"/>
      <c r="C25" s="38"/>
      <c r="D25" s="38"/>
      <c r="E25" s="39">
        <f t="shared" si="0"/>
        <v>0</v>
      </c>
      <c r="F25" s="40"/>
      <c r="G25" s="41">
        <f t="shared" si="1"/>
        <v>0</v>
      </c>
      <c r="H25" s="42">
        <f t="shared" si="2"/>
        <v>0</v>
      </c>
      <c r="I25" s="40"/>
      <c r="J25" s="41">
        <f t="shared" si="3"/>
        <v>0</v>
      </c>
      <c r="K25" s="42">
        <f t="shared" si="4"/>
        <v>0</v>
      </c>
      <c r="L25" s="88"/>
      <c r="M25" s="41">
        <f t="shared" si="5"/>
        <v>0</v>
      </c>
      <c r="N25" s="42">
        <f t="shared" si="6"/>
        <v>0</v>
      </c>
      <c r="O25" s="194" t="str">
        <f t="shared" si="7"/>
        <v/>
      </c>
      <c r="P25" s="195">
        <f t="shared" si="8"/>
        <v>0</v>
      </c>
      <c r="Q25" s="196" t="str">
        <f t="shared" si="9"/>
        <v/>
      </c>
      <c r="R25" s="29"/>
      <c r="S25" s="8">
        <f t="shared" si="16"/>
        <v>0</v>
      </c>
      <c r="T25" s="8">
        <f t="shared" si="17"/>
        <v>0</v>
      </c>
      <c r="U25" s="8">
        <f t="shared" si="18"/>
        <v>0</v>
      </c>
      <c r="V25" s="9">
        <f t="shared" si="21"/>
        <v>0</v>
      </c>
      <c r="W25" s="26">
        <f t="shared" si="19"/>
        <v>0</v>
      </c>
      <c r="X25" s="26">
        <f t="shared" si="20"/>
        <v>0</v>
      </c>
    </row>
    <row r="26" spans="1:24" ht="26.1" customHeight="1" x14ac:dyDescent="0.15">
      <c r="A26" s="37"/>
      <c r="B26" s="44"/>
      <c r="C26" s="38"/>
      <c r="D26" s="38"/>
      <c r="E26" s="39">
        <f t="shared" si="0"/>
        <v>0</v>
      </c>
      <c r="F26" s="40"/>
      <c r="G26" s="41">
        <f t="shared" si="1"/>
        <v>0</v>
      </c>
      <c r="H26" s="42">
        <f t="shared" si="2"/>
        <v>0</v>
      </c>
      <c r="I26" s="40"/>
      <c r="J26" s="41">
        <f t="shared" si="3"/>
        <v>0</v>
      </c>
      <c r="K26" s="42">
        <f t="shared" si="4"/>
        <v>0</v>
      </c>
      <c r="L26" s="88"/>
      <c r="M26" s="41">
        <f t="shared" si="5"/>
        <v>0</v>
      </c>
      <c r="N26" s="42">
        <f t="shared" si="6"/>
        <v>0</v>
      </c>
      <c r="O26" s="194" t="str">
        <f t="shared" si="7"/>
        <v/>
      </c>
      <c r="P26" s="195">
        <f t="shared" si="8"/>
        <v>0</v>
      </c>
      <c r="Q26" s="196" t="str">
        <f t="shared" si="9"/>
        <v/>
      </c>
      <c r="R26" s="29"/>
      <c r="S26" s="8">
        <f t="shared" si="16"/>
        <v>0</v>
      </c>
      <c r="T26" s="8">
        <f t="shared" si="17"/>
        <v>0</v>
      </c>
      <c r="U26" s="8">
        <f t="shared" si="18"/>
        <v>0</v>
      </c>
      <c r="V26" s="9">
        <f t="shared" si="21"/>
        <v>0</v>
      </c>
      <c r="W26" s="26">
        <f t="shared" si="19"/>
        <v>0</v>
      </c>
      <c r="X26" s="26">
        <f t="shared" si="20"/>
        <v>0</v>
      </c>
    </row>
    <row r="27" spans="1:24" ht="26.1" customHeight="1" x14ac:dyDescent="0.15">
      <c r="A27" s="37"/>
      <c r="B27" s="44"/>
      <c r="C27" s="38"/>
      <c r="D27" s="38"/>
      <c r="E27" s="39">
        <f t="shared" si="0"/>
        <v>0</v>
      </c>
      <c r="F27" s="40"/>
      <c r="G27" s="41">
        <f t="shared" si="1"/>
        <v>0</v>
      </c>
      <c r="H27" s="42">
        <f t="shared" si="2"/>
        <v>0</v>
      </c>
      <c r="I27" s="40"/>
      <c r="J27" s="41">
        <f t="shared" si="3"/>
        <v>0</v>
      </c>
      <c r="K27" s="42">
        <f t="shared" si="4"/>
        <v>0</v>
      </c>
      <c r="L27" s="88"/>
      <c r="M27" s="41">
        <f t="shared" si="5"/>
        <v>0</v>
      </c>
      <c r="N27" s="42">
        <f t="shared" si="6"/>
        <v>0</v>
      </c>
      <c r="O27" s="194" t="str">
        <f t="shared" si="7"/>
        <v/>
      </c>
      <c r="P27" s="195">
        <f t="shared" si="8"/>
        <v>0</v>
      </c>
      <c r="Q27" s="196" t="str">
        <f t="shared" si="9"/>
        <v/>
      </c>
      <c r="R27" s="29"/>
      <c r="S27" s="8">
        <f t="shared" si="16"/>
        <v>0</v>
      </c>
      <c r="T27" s="8">
        <f t="shared" si="17"/>
        <v>0</v>
      </c>
      <c r="U27" s="8">
        <f t="shared" si="18"/>
        <v>0</v>
      </c>
      <c r="V27" s="9">
        <f t="shared" si="21"/>
        <v>0</v>
      </c>
      <c r="W27" s="26">
        <f t="shared" si="19"/>
        <v>0</v>
      </c>
      <c r="X27" s="26">
        <f t="shared" si="20"/>
        <v>0</v>
      </c>
    </row>
    <row r="28" spans="1:24" ht="26.1" customHeight="1" x14ac:dyDescent="0.15">
      <c r="A28" s="37"/>
      <c r="B28" s="44"/>
      <c r="C28" s="38"/>
      <c r="D28" s="38"/>
      <c r="E28" s="39">
        <f t="shared" si="0"/>
        <v>0</v>
      </c>
      <c r="F28" s="40"/>
      <c r="G28" s="41">
        <f t="shared" si="1"/>
        <v>0</v>
      </c>
      <c r="H28" s="42">
        <f t="shared" si="2"/>
        <v>0</v>
      </c>
      <c r="I28" s="40"/>
      <c r="J28" s="41">
        <f t="shared" si="3"/>
        <v>0</v>
      </c>
      <c r="K28" s="42">
        <f t="shared" si="4"/>
        <v>0</v>
      </c>
      <c r="L28" s="88"/>
      <c r="M28" s="41">
        <f t="shared" si="5"/>
        <v>0</v>
      </c>
      <c r="N28" s="42">
        <f t="shared" si="6"/>
        <v>0</v>
      </c>
      <c r="O28" s="194" t="str">
        <f t="shared" si="7"/>
        <v/>
      </c>
      <c r="P28" s="195">
        <f t="shared" si="8"/>
        <v>0</v>
      </c>
      <c r="Q28" s="196" t="str">
        <f t="shared" si="9"/>
        <v/>
      </c>
      <c r="R28" s="29"/>
      <c r="S28" s="8">
        <f t="shared" si="16"/>
        <v>0</v>
      </c>
      <c r="T28" s="8">
        <f t="shared" si="17"/>
        <v>0</v>
      </c>
      <c r="U28" s="8">
        <f t="shared" si="18"/>
        <v>0</v>
      </c>
      <c r="V28" s="9">
        <f t="shared" si="21"/>
        <v>0</v>
      </c>
      <c r="W28" s="26">
        <f t="shared" si="19"/>
        <v>0</v>
      </c>
      <c r="X28" s="26">
        <f t="shared" si="20"/>
        <v>0</v>
      </c>
    </row>
    <row r="29" spans="1:24" ht="26.1" customHeight="1" x14ac:dyDescent="0.15">
      <c r="A29" s="37"/>
      <c r="B29" s="44"/>
      <c r="C29" s="38"/>
      <c r="D29" s="38"/>
      <c r="E29" s="39">
        <f t="shared" si="0"/>
        <v>0</v>
      </c>
      <c r="F29" s="40"/>
      <c r="G29" s="41">
        <f t="shared" si="1"/>
        <v>0</v>
      </c>
      <c r="H29" s="42">
        <f t="shared" si="2"/>
        <v>0</v>
      </c>
      <c r="I29" s="40"/>
      <c r="J29" s="41">
        <f t="shared" si="3"/>
        <v>0</v>
      </c>
      <c r="K29" s="42">
        <f t="shared" si="4"/>
        <v>0</v>
      </c>
      <c r="L29" s="88"/>
      <c r="M29" s="41">
        <f t="shared" si="5"/>
        <v>0</v>
      </c>
      <c r="N29" s="42">
        <f t="shared" si="6"/>
        <v>0</v>
      </c>
      <c r="O29" s="194" t="str">
        <f t="shared" si="7"/>
        <v/>
      </c>
      <c r="P29" s="195">
        <f t="shared" si="8"/>
        <v>0</v>
      </c>
      <c r="Q29" s="196" t="str">
        <f t="shared" si="9"/>
        <v/>
      </c>
      <c r="R29" s="29"/>
      <c r="S29" s="8">
        <f t="shared" si="16"/>
        <v>0</v>
      </c>
      <c r="T29" s="8">
        <f t="shared" si="17"/>
        <v>0</v>
      </c>
      <c r="U29" s="8">
        <f t="shared" si="18"/>
        <v>0</v>
      </c>
      <c r="V29" s="9">
        <f t="shared" si="21"/>
        <v>0</v>
      </c>
      <c r="W29" s="26">
        <f t="shared" si="19"/>
        <v>0</v>
      </c>
      <c r="X29" s="26">
        <f t="shared" si="20"/>
        <v>0</v>
      </c>
    </row>
    <row r="30" spans="1:24" ht="26.1" customHeight="1" thickBot="1" x14ac:dyDescent="0.2">
      <c r="A30" s="197"/>
      <c r="B30" s="198"/>
      <c r="C30" s="199"/>
      <c r="D30" s="199"/>
      <c r="E30" s="200">
        <f t="shared" si="0"/>
        <v>0</v>
      </c>
      <c r="F30" s="201"/>
      <c r="G30" s="202">
        <f t="shared" si="1"/>
        <v>0</v>
      </c>
      <c r="H30" s="203">
        <f t="shared" si="2"/>
        <v>0</v>
      </c>
      <c r="I30" s="201"/>
      <c r="J30" s="202">
        <f t="shared" si="3"/>
        <v>0</v>
      </c>
      <c r="K30" s="203">
        <f t="shared" si="4"/>
        <v>0</v>
      </c>
      <c r="L30" s="204"/>
      <c r="M30" s="202">
        <f t="shared" si="5"/>
        <v>0</v>
      </c>
      <c r="N30" s="203">
        <f t="shared" si="6"/>
        <v>0</v>
      </c>
      <c r="O30" s="205" t="str">
        <f t="shared" si="7"/>
        <v/>
      </c>
      <c r="P30" s="206">
        <f t="shared" si="8"/>
        <v>0</v>
      </c>
      <c r="Q30" s="207" t="str">
        <f t="shared" si="9"/>
        <v/>
      </c>
      <c r="R30" s="208"/>
      <c r="S30" s="8">
        <f t="shared" si="16"/>
        <v>0</v>
      </c>
      <c r="T30" s="8">
        <f t="shared" si="17"/>
        <v>0</v>
      </c>
      <c r="U30" s="8">
        <f t="shared" si="18"/>
        <v>0</v>
      </c>
      <c r="V30" s="9">
        <f t="shared" si="21"/>
        <v>0</v>
      </c>
      <c r="W30" s="26">
        <f t="shared" si="19"/>
        <v>0</v>
      </c>
      <c r="X30" s="26">
        <f t="shared" si="20"/>
        <v>0</v>
      </c>
    </row>
    <row r="31" spans="1:24" ht="26.1" customHeight="1" x14ac:dyDescent="0.15">
      <c r="A31" s="37"/>
      <c r="B31" s="44"/>
      <c r="C31" s="38"/>
      <c r="D31" s="38"/>
      <c r="E31" s="39">
        <f t="shared" si="0"/>
        <v>0</v>
      </c>
      <c r="F31" s="40"/>
      <c r="G31" s="41">
        <f t="shared" si="1"/>
        <v>0</v>
      </c>
      <c r="H31" s="42">
        <f t="shared" si="2"/>
        <v>0</v>
      </c>
      <c r="I31" s="40"/>
      <c r="J31" s="41">
        <f t="shared" si="3"/>
        <v>0</v>
      </c>
      <c r="K31" s="42">
        <f t="shared" si="4"/>
        <v>0</v>
      </c>
      <c r="L31" s="88"/>
      <c r="M31" s="41">
        <f t="shared" si="5"/>
        <v>0</v>
      </c>
      <c r="N31" s="42">
        <f t="shared" si="6"/>
        <v>0</v>
      </c>
      <c r="O31" s="194" t="str">
        <f t="shared" si="7"/>
        <v/>
      </c>
      <c r="P31" s="195">
        <f t="shared" si="8"/>
        <v>0</v>
      </c>
      <c r="Q31" s="196" t="str">
        <f t="shared" si="9"/>
        <v/>
      </c>
      <c r="R31" s="29"/>
      <c r="S31" s="8">
        <f t="shared" si="16"/>
        <v>0</v>
      </c>
      <c r="T31" s="8">
        <f t="shared" si="17"/>
        <v>0</v>
      </c>
      <c r="U31" s="8">
        <f>IF(L31="",0,4)</f>
        <v>0</v>
      </c>
      <c r="V31" s="9">
        <f>SUM(S31:U31)</f>
        <v>0</v>
      </c>
      <c r="W31" s="26">
        <f t="shared" si="19"/>
        <v>0</v>
      </c>
      <c r="X31" s="26">
        <f t="shared" si="20"/>
        <v>0</v>
      </c>
    </row>
    <row r="32" spans="1:24" ht="26.1" customHeight="1" x14ac:dyDescent="0.15">
      <c r="A32" s="37"/>
      <c r="B32" s="44"/>
      <c r="C32" s="38"/>
      <c r="D32" s="38"/>
      <c r="E32" s="39">
        <f t="shared" si="0"/>
        <v>0</v>
      </c>
      <c r="F32" s="40"/>
      <c r="G32" s="41">
        <f t="shared" si="1"/>
        <v>0</v>
      </c>
      <c r="H32" s="42">
        <f t="shared" si="2"/>
        <v>0</v>
      </c>
      <c r="I32" s="40"/>
      <c r="J32" s="41">
        <f t="shared" si="3"/>
        <v>0</v>
      </c>
      <c r="K32" s="42">
        <f t="shared" si="4"/>
        <v>0</v>
      </c>
      <c r="L32" s="88"/>
      <c r="M32" s="41">
        <f t="shared" si="5"/>
        <v>0</v>
      </c>
      <c r="N32" s="42">
        <f t="shared" si="6"/>
        <v>0</v>
      </c>
      <c r="O32" s="194" t="str">
        <f t="shared" si="7"/>
        <v/>
      </c>
      <c r="P32" s="195">
        <f t="shared" si="8"/>
        <v>0</v>
      </c>
      <c r="Q32" s="196" t="str">
        <f t="shared" si="9"/>
        <v/>
      </c>
      <c r="R32" s="29"/>
      <c r="S32" s="8">
        <f t="shared" si="16"/>
        <v>0</v>
      </c>
      <c r="T32" s="8">
        <f t="shared" si="17"/>
        <v>0</v>
      </c>
      <c r="U32" s="8">
        <f t="shared" ref="U32" si="22">IF(L32="",0,4)</f>
        <v>0</v>
      </c>
      <c r="V32" s="9">
        <f t="shared" ref="V32" si="23">SUM(S32:U32)</f>
        <v>0</v>
      </c>
      <c r="W32" s="26">
        <f t="shared" si="19"/>
        <v>0</v>
      </c>
      <c r="X32" s="26">
        <f t="shared" si="20"/>
        <v>0</v>
      </c>
    </row>
    <row r="33" spans="1:24" ht="26.1" customHeight="1" x14ac:dyDescent="0.15">
      <c r="A33" s="37"/>
      <c r="B33" s="44"/>
      <c r="C33" s="38"/>
      <c r="D33" s="38"/>
      <c r="E33" s="39">
        <f t="shared" si="0"/>
        <v>0</v>
      </c>
      <c r="F33" s="40"/>
      <c r="G33" s="41">
        <f t="shared" si="1"/>
        <v>0</v>
      </c>
      <c r="H33" s="42">
        <f t="shared" si="2"/>
        <v>0</v>
      </c>
      <c r="I33" s="40"/>
      <c r="J33" s="41">
        <f t="shared" si="3"/>
        <v>0</v>
      </c>
      <c r="K33" s="42">
        <f t="shared" si="4"/>
        <v>0</v>
      </c>
      <c r="L33" s="88"/>
      <c r="M33" s="41">
        <f t="shared" si="5"/>
        <v>0</v>
      </c>
      <c r="N33" s="42">
        <f t="shared" si="6"/>
        <v>0</v>
      </c>
      <c r="O33" s="194" t="str">
        <f t="shared" si="7"/>
        <v/>
      </c>
      <c r="P33" s="195">
        <f t="shared" si="8"/>
        <v>0</v>
      </c>
      <c r="Q33" s="196" t="str">
        <f t="shared" si="9"/>
        <v/>
      </c>
      <c r="R33" s="29"/>
      <c r="S33" s="9">
        <f>IF(F33="",0,2)</f>
        <v>0</v>
      </c>
      <c r="T33" s="9">
        <f>IF(I33="",0,3)</f>
        <v>0</v>
      </c>
      <c r="U33" s="9">
        <f>IF(L33="",0,4)</f>
        <v>0</v>
      </c>
      <c r="V33" s="9">
        <f>SUM(S33:U33)</f>
        <v>0</v>
      </c>
      <c r="W33" s="26">
        <f>MAX(F33,I33,L33)</f>
        <v>0</v>
      </c>
      <c r="X33" s="26">
        <f>MAX(H33,K33,N33)</f>
        <v>0</v>
      </c>
    </row>
    <row r="34" spans="1:24" ht="26.1" customHeight="1" x14ac:dyDescent="0.15">
      <c r="A34" s="37"/>
      <c r="B34" s="44"/>
      <c r="C34" s="38"/>
      <c r="D34" s="38"/>
      <c r="E34" s="39">
        <f t="shared" si="0"/>
        <v>0</v>
      </c>
      <c r="F34" s="40"/>
      <c r="G34" s="41">
        <f t="shared" si="1"/>
        <v>0</v>
      </c>
      <c r="H34" s="42">
        <f t="shared" si="2"/>
        <v>0</v>
      </c>
      <c r="I34" s="40"/>
      <c r="J34" s="41">
        <f t="shared" si="3"/>
        <v>0</v>
      </c>
      <c r="K34" s="42">
        <f t="shared" si="4"/>
        <v>0</v>
      </c>
      <c r="L34" s="88"/>
      <c r="M34" s="41">
        <f t="shared" si="5"/>
        <v>0</v>
      </c>
      <c r="N34" s="42">
        <f t="shared" si="6"/>
        <v>0</v>
      </c>
      <c r="O34" s="194" t="str">
        <f t="shared" si="7"/>
        <v/>
      </c>
      <c r="P34" s="195">
        <f t="shared" si="8"/>
        <v>0</v>
      </c>
      <c r="Q34" s="196" t="str">
        <f t="shared" si="9"/>
        <v/>
      </c>
      <c r="R34" s="29"/>
      <c r="S34" s="9">
        <f t="shared" ref="S34:S55" si="24">IF(F34="",0,2)</f>
        <v>0</v>
      </c>
      <c r="T34" s="9">
        <f t="shared" ref="T34:T55" si="25">IF(I34="",0,3)</f>
        <v>0</v>
      </c>
      <c r="U34" s="9">
        <f t="shared" ref="U34:U53" si="26">IF(L34="",0,4)</f>
        <v>0</v>
      </c>
      <c r="V34" s="9">
        <f>SUM(S34:U34)</f>
        <v>0</v>
      </c>
      <c r="W34" s="26">
        <f t="shared" ref="W34:W55" si="27">MAX(F34,I34,L34)</f>
        <v>0</v>
      </c>
      <c r="X34" s="26">
        <f t="shared" ref="X34:X55" si="28">MAX(H34,K34,N34)</f>
        <v>0</v>
      </c>
    </row>
    <row r="35" spans="1:24" ht="26.1" customHeight="1" x14ac:dyDescent="0.15">
      <c r="A35" s="37"/>
      <c r="B35" s="44"/>
      <c r="C35" s="38"/>
      <c r="D35" s="38"/>
      <c r="E35" s="39">
        <f t="shared" si="0"/>
        <v>0</v>
      </c>
      <c r="F35" s="40"/>
      <c r="G35" s="41">
        <f t="shared" si="1"/>
        <v>0</v>
      </c>
      <c r="H35" s="42">
        <f t="shared" si="2"/>
        <v>0</v>
      </c>
      <c r="I35" s="40"/>
      <c r="J35" s="41">
        <f t="shared" si="3"/>
        <v>0</v>
      </c>
      <c r="K35" s="42">
        <f t="shared" si="4"/>
        <v>0</v>
      </c>
      <c r="L35" s="88"/>
      <c r="M35" s="41">
        <f t="shared" si="5"/>
        <v>0</v>
      </c>
      <c r="N35" s="42">
        <f t="shared" si="6"/>
        <v>0</v>
      </c>
      <c r="O35" s="194" t="str">
        <f t="shared" si="7"/>
        <v/>
      </c>
      <c r="P35" s="195">
        <f t="shared" si="8"/>
        <v>0</v>
      </c>
      <c r="Q35" s="196" t="str">
        <f t="shared" si="9"/>
        <v/>
      </c>
      <c r="R35" s="29"/>
      <c r="S35" s="9">
        <f t="shared" si="24"/>
        <v>0</v>
      </c>
      <c r="T35" s="9">
        <f t="shared" si="25"/>
        <v>0</v>
      </c>
      <c r="U35" s="9">
        <f t="shared" si="26"/>
        <v>0</v>
      </c>
      <c r="V35" s="9">
        <f t="shared" ref="V35:V53" si="29">SUM(S35:U35)</f>
        <v>0</v>
      </c>
      <c r="W35" s="26">
        <f t="shared" si="27"/>
        <v>0</v>
      </c>
      <c r="X35" s="26">
        <f t="shared" si="28"/>
        <v>0</v>
      </c>
    </row>
    <row r="36" spans="1:24" ht="26.1" customHeight="1" x14ac:dyDescent="0.15">
      <c r="A36" s="37"/>
      <c r="B36" s="44"/>
      <c r="C36" s="38"/>
      <c r="D36" s="38"/>
      <c r="E36" s="39">
        <f t="shared" si="0"/>
        <v>0</v>
      </c>
      <c r="F36" s="40"/>
      <c r="G36" s="41">
        <f t="shared" si="1"/>
        <v>0</v>
      </c>
      <c r="H36" s="42">
        <f t="shared" si="2"/>
        <v>0</v>
      </c>
      <c r="I36" s="40"/>
      <c r="J36" s="41">
        <f t="shared" si="3"/>
        <v>0</v>
      </c>
      <c r="K36" s="42">
        <f t="shared" si="4"/>
        <v>0</v>
      </c>
      <c r="L36" s="88"/>
      <c r="M36" s="41">
        <f t="shared" si="5"/>
        <v>0</v>
      </c>
      <c r="N36" s="42">
        <f t="shared" si="6"/>
        <v>0</v>
      </c>
      <c r="O36" s="194" t="str">
        <f t="shared" si="7"/>
        <v/>
      </c>
      <c r="P36" s="195">
        <f t="shared" si="8"/>
        <v>0</v>
      </c>
      <c r="Q36" s="196" t="str">
        <f t="shared" si="9"/>
        <v/>
      </c>
      <c r="R36" s="29"/>
      <c r="S36" s="9">
        <f t="shared" si="24"/>
        <v>0</v>
      </c>
      <c r="T36" s="9">
        <f t="shared" si="25"/>
        <v>0</v>
      </c>
      <c r="U36" s="9">
        <f t="shared" si="26"/>
        <v>0</v>
      </c>
      <c r="V36" s="9">
        <f t="shared" si="29"/>
        <v>0</v>
      </c>
      <c r="W36" s="26">
        <f t="shared" si="27"/>
        <v>0</v>
      </c>
      <c r="X36" s="26">
        <f t="shared" si="28"/>
        <v>0</v>
      </c>
    </row>
    <row r="37" spans="1:24" ht="26.1" customHeight="1" x14ac:dyDescent="0.15">
      <c r="A37" s="37"/>
      <c r="B37" s="44"/>
      <c r="C37" s="38"/>
      <c r="D37" s="38"/>
      <c r="E37" s="39">
        <f t="shared" si="0"/>
        <v>0</v>
      </c>
      <c r="F37" s="40"/>
      <c r="G37" s="41">
        <f t="shared" si="1"/>
        <v>0</v>
      </c>
      <c r="H37" s="42">
        <f t="shared" si="2"/>
        <v>0</v>
      </c>
      <c r="I37" s="40"/>
      <c r="J37" s="41">
        <f t="shared" si="3"/>
        <v>0</v>
      </c>
      <c r="K37" s="42">
        <f t="shared" si="4"/>
        <v>0</v>
      </c>
      <c r="L37" s="88"/>
      <c r="M37" s="41">
        <f t="shared" si="5"/>
        <v>0</v>
      </c>
      <c r="N37" s="42">
        <f t="shared" si="6"/>
        <v>0</v>
      </c>
      <c r="O37" s="194" t="str">
        <f t="shared" si="7"/>
        <v/>
      </c>
      <c r="P37" s="195">
        <f t="shared" si="8"/>
        <v>0</v>
      </c>
      <c r="Q37" s="196" t="str">
        <f t="shared" si="9"/>
        <v/>
      </c>
      <c r="R37" s="29"/>
      <c r="S37" s="9">
        <f t="shared" si="24"/>
        <v>0</v>
      </c>
      <c r="T37" s="9">
        <f t="shared" si="25"/>
        <v>0</v>
      </c>
      <c r="U37" s="9">
        <f t="shared" si="26"/>
        <v>0</v>
      </c>
      <c r="V37" s="9">
        <f t="shared" si="29"/>
        <v>0</v>
      </c>
      <c r="W37" s="26">
        <f t="shared" si="27"/>
        <v>0</v>
      </c>
      <c r="X37" s="26">
        <f t="shared" si="28"/>
        <v>0</v>
      </c>
    </row>
    <row r="38" spans="1:24" ht="26.1" customHeight="1" x14ac:dyDescent="0.15">
      <c r="A38" s="37"/>
      <c r="B38" s="44"/>
      <c r="C38" s="38"/>
      <c r="D38" s="38"/>
      <c r="E38" s="39">
        <f t="shared" si="0"/>
        <v>0</v>
      </c>
      <c r="F38" s="40"/>
      <c r="G38" s="41">
        <f t="shared" si="1"/>
        <v>0</v>
      </c>
      <c r="H38" s="42">
        <f t="shared" si="2"/>
        <v>0</v>
      </c>
      <c r="I38" s="40"/>
      <c r="J38" s="41">
        <f t="shared" si="3"/>
        <v>0</v>
      </c>
      <c r="K38" s="42">
        <f t="shared" si="4"/>
        <v>0</v>
      </c>
      <c r="L38" s="88"/>
      <c r="M38" s="41">
        <f t="shared" si="5"/>
        <v>0</v>
      </c>
      <c r="N38" s="42">
        <f t="shared" si="6"/>
        <v>0</v>
      </c>
      <c r="O38" s="194" t="str">
        <f t="shared" si="7"/>
        <v/>
      </c>
      <c r="P38" s="195">
        <f t="shared" si="8"/>
        <v>0</v>
      </c>
      <c r="Q38" s="196" t="str">
        <f t="shared" si="9"/>
        <v/>
      </c>
      <c r="R38" s="29"/>
      <c r="S38" s="9">
        <f t="shared" si="24"/>
        <v>0</v>
      </c>
      <c r="T38" s="9">
        <f t="shared" si="25"/>
        <v>0</v>
      </c>
      <c r="U38" s="9">
        <f t="shared" si="26"/>
        <v>0</v>
      </c>
      <c r="V38" s="9">
        <f t="shared" si="29"/>
        <v>0</v>
      </c>
      <c r="W38" s="26">
        <f t="shared" si="27"/>
        <v>0</v>
      </c>
      <c r="X38" s="26">
        <f t="shared" si="28"/>
        <v>0</v>
      </c>
    </row>
    <row r="39" spans="1:24" ht="26.1" customHeight="1" x14ac:dyDescent="0.15">
      <c r="A39" s="37"/>
      <c r="B39" s="44"/>
      <c r="C39" s="38"/>
      <c r="D39" s="38"/>
      <c r="E39" s="39">
        <f t="shared" si="0"/>
        <v>0</v>
      </c>
      <c r="F39" s="40"/>
      <c r="G39" s="41">
        <f t="shared" si="1"/>
        <v>0</v>
      </c>
      <c r="H39" s="42">
        <f t="shared" si="2"/>
        <v>0</v>
      </c>
      <c r="I39" s="40"/>
      <c r="J39" s="41">
        <f t="shared" si="3"/>
        <v>0</v>
      </c>
      <c r="K39" s="42">
        <f t="shared" si="4"/>
        <v>0</v>
      </c>
      <c r="L39" s="88"/>
      <c r="M39" s="41">
        <f t="shared" si="5"/>
        <v>0</v>
      </c>
      <c r="N39" s="42">
        <f t="shared" si="6"/>
        <v>0</v>
      </c>
      <c r="O39" s="194" t="str">
        <f t="shared" si="7"/>
        <v/>
      </c>
      <c r="P39" s="195">
        <f t="shared" si="8"/>
        <v>0</v>
      </c>
      <c r="Q39" s="196" t="str">
        <f t="shared" si="9"/>
        <v/>
      </c>
      <c r="R39" s="29"/>
      <c r="S39" s="9">
        <f t="shared" si="24"/>
        <v>0</v>
      </c>
      <c r="T39" s="9">
        <f t="shared" si="25"/>
        <v>0</v>
      </c>
      <c r="U39" s="9">
        <f t="shared" si="26"/>
        <v>0</v>
      </c>
      <c r="V39" s="9">
        <f t="shared" si="29"/>
        <v>0</v>
      </c>
      <c r="W39" s="26">
        <f t="shared" si="27"/>
        <v>0</v>
      </c>
      <c r="X39" s="26">
        <f t="shared" si="28"/>
        <v>0</v>
      </c>
    </row>
    <row r="40" spans="1:24" ht="26.1" customHeight="1" x14ac:dyDescent="0.15">
      <c r="A40" s="37"/>
      <c r="B40" s="44"/>
      <c r="C40" s="38"/>
      <c r="D40" s="38"/>
      <c r="E40" s="39">
        <f t="shared" si="0"/>
        <v>0</v>
      </c>
      <c r="F40" s="40"/>
      <c r="G40" s="41">
        <f t="shared" si="1"/>
        <v>0</v>
      </c>
      <c r="H40" s="42">
        <f t="shared" si="2"/>
        <v>0</v>
      </c>
      <c r="I40" s="40"/>
      <c r="J40" s="41">
        <f t="shared" si="3"/>
        <v>0</v>
      </c>
      <c r="K40" s="42">
        <f t="shared" si="4"/>
        <v>0</v>
      </c>
      <c r="L40" s="88"/>
      <c r="M40" s="41">
        <f t="shared" si="5"/>
        <v>0</v>
      </c>
      <c r="N40" s="42">
        <f t="shared" si="6"/>
        <v>0</v>
      </c>
      <c r="O40" s="194" t="str">
        <f t="shared" si="7"/>
        <v/>
      </c>
      <c r="P40" s="195">
        <f t="shared" si="8"/>
        <v>0</v>
      </c>
      <c r="Q40" s="196" t="str">
        <f t="shared" si="9"/>
        <v/>
      </c>
      <c r="R40" s="29"/>
      <c r="S40" s="9">
        <f t="shared" si="24"/>
        <v>0</v>
      </c>
      <c r="T40" s="9">
        <f t="shared" si="25"/>
        <v>0</v>
      </c>
      <c r="U40" s="9">
        <f t="shared" si="26"/>
        <v>0</v>
      </c>
      <c r="V40" s="9">
        <f t="shared" si="29"/>
        <v>0</v>
      </c>
      <c r="W40" s="26">
        <f t="shared" si="27"/>
        <v>0</v>
      </c>
      <c r="X40" s="26">
        <f t="shared" si="28"/>
        <v>0</v>
      </c>
    </row>
    <row r="41" spans="1:24" ht="26.1" customHeight="1" x14ac:dyDescent="0.15">
      <c r="A41" s="37"/>
      <c r="B41" s="44"/>
      <c r="C41" s="38"/>
      <c r="D41" s="38"/>
      <c r="E41" s="39">
        <f t="shared" si="0"/>
        <v>0</v>
      </c>
      <c r="F41" s="40"/>
      <c r="G41" s="41">
        <f t="shared" si="1"/>
        <v>0</v>
      </c>
      <c r="H41" s="42">
        <f t="shared" si="2"/>
        <v>0</v>
      </c>
      <c r="I41" s="40"/>
      <c r="J41" s="41">
        <f t="shared" si="3"/>
        <v>0</v>
      </c>
      <c r="K41" s="42">
        <f t="shared" si="4"/>
        <v>0</v>
      </c>
      <c r="L41" s="88"/>
      <c r="M41" s="41">
        <f t="shared" si="5"/>
        <v>0</v>
      </c>
      <c r="N41" s="42">
        <f t="shared" si="6"/>
        <v>0</v>
      </c>
      <c r="O41" s="194" t="str">
        <f t="shared" si="7"/>
        <v/>
      </c>
      <c r="P41" s="195">
        <f t="shared" si="8"/>
        <v>0</v>
      </c>
      <c r="Q41" s="196" t="str">
        <f t="shared" si="9"/>
        <v/>
      </c>
      <c r="R41" s="29"/>
      <c r="S41" s="9">
        <f t="shared" si="24"/>
        <v>0</v>
      </c>
      <c r="T41" s="9">
        <f t="shared" si="25"/>
        <v>0</v>
      </c>
      <c r="U41" s="9">
        <f t="shared" si="26"/>
        <v>0</v>
      </c>
      <c r="V41" s="9">
        <f t="shared" si="29"/>
        <v>0</v>
      </c>
      <c r="W41" s="26">
        <f t="shared" si="27"/>
        <v>0</v>
      </c>
      <c r="X41" s="26">
        <f t="shared" si="28"/>
        <v>0</v>
      </c>
    </row>
    <row r="42" spans="1:24" ht="26.1" customHeight="1" x14ac:dyDescent="0.15">
      <c r="A42" s="37"/>
      <c r="B42" s="44"/>
      <c r="C42" s="38"/>
      <c r="D42" s="38"/>
      <c r="E42" s="39">
        <f t="shared" si="0"/>
        <v>0</v>
      </c>
      <c r="F42" s="40"/>
      <c r="G42" s="41">
        <f t="shared" si="1"/>
        <v>0</v>
      </c>
      <c r="H42" s="42">
        <f t="shared" si="2"/>
        <v>0</v>
      </c>
      <c r="I42" s="40"/>
      <c r="J42" s="41">
        <f t="shared" si="3"/>
        <v>0</v>
      </c>
      <c r="K42" s="42">
        <f t="shared" si="4"/>
        <v>0</v>
      </c>
      <c r="L42" s="88"/>
      <c r="M42" s="41">
        <f t="shared" si="5"/>
        <v>0</v>
      </c>
      <c r="N42" s="42">
        <f t="shared" si="6"/>
        <v>0</v>
      </c>
      <c r="O42" s="194" t="str">
        <f t="shared" si="7"/>
        <v/>
      </c>
      <c r="P42" s="195">
        <f t="shared" si="8"/>
        <v>0</v>
      </c>
      <c r="Q42" s="196" t="str">
        <f t="shared" si="9"/>
        <v/>
      </c>
      <c r="R42" s="29"/>
      <c r="S42" s="8">
        <f t="shared" si="24"/>
        <v>0</v>
      </c>
      <c r="T42" s="8">
        <f t="shared" si="25"/>
        <v>0</v>
      </c>
      <c r="U42" s="8">
        <f t="shared" si="26"/>
        <v>0</v>
      </c>
      <c r="V42" s="9">
        <f t="shared" si="29"/>
        <v>0</v>
      </c>
      <c r="W42" s="26">
        <f t="shared" si="27"/>
        <v>0</v>
      </c>
      <c r="X42" s="26">
        <f t="shared" si="28"/>
        <v>0</v>
      </c>
    </row>
    <row r="43" spans="1:24" ht="26.1" customHeight="1" x14ac:dyDescent="0.15">
      <c r="A43" s="37"/>
      <c r="B43" s="44"/>
      <c r="C43" s="38"/>
      <c r="D43" s="38"/>
      <c r="E43" s="39">
        <f t="shared" si="0"/>
        <v>0</v>
      </c>
      <c r="F43" s="40"/>
      <c r="G43" s="41">
        <f t="shared" si="1"/>
        <v>0</v>
      </c>
      <c r="H43" s="42">
        <f t="shared" si="2"/>
        <v>0</v>
      </c>
      <c r="I43" s="40"/>
      <c r="J43" s="41">
        <f t="shared" si="3"/>
        <v>0</v>
      </c>
      <c r="K43" s="42">
        <f t="shared" si="4"/>
        <v>0</v>
      </c>
      <c r="L43" s="88"/>
      <c r="M43" s="41">
        <f t="shared" si="5"/>
        <v>0</v>
      </c>
      <c r="N43" s="42">
        <f t="shared" si="6"/>
        <v>0</v>
      </c>
      <c r="O43" s="194" t="str">
        <f t="shared" si="7"/>
        <v/>
      </c>
      <c r="P43" s="195">
        <f t="shared" si="8"/>
        <v>0</v>
      </c>
      <c r="Q43" s="196" t="str">
        <f t="shared" si="9"/>
        <v/>
      </c>
      <c r="R43" s="29"/>
      <c r="S43" s="8">
        <f t="shared" si="24"/>
        <v>0</v>
      </c>
      <c r="T43" s="8">
        <f t="shared" si="25"/>
        <v>0</v>
      </c>
      <c r="U43" s="8">
        <f t="shared" si="26"/>
        <v>0</v>
      </c>
      <c r="V43" s="9">
        <f t="shared" si="29"/>
        <v>0</v>
      </c>
      <c r="W43" s="26">
        <f t="shared" si="27"/>
        <v>0</v>
      </c>
      <c r="X43" s="26">
        <f t="shared" si="28"/>
        <v>0</v>
      </c>
    </row>
    <row r="44" spans="1:24" ht="26.1" customHeight="1" x14ac:dyDescent="0.15">
      <c r="A44" s="37"/>
      <c r="B44" s="44"/>
      <c r="C44" s="38"/>
      <c r="D44" s="38"/>
      <c r="E44" s="39">
        <f t="shared" si="0"/>
        <v>0</v>
      </c>
      <c r="F44" s="40"/>
      <c r="G44" s="41">
        <f t="shared" si="1"/>
        <v>0</v>
      </c>
      <c r="H44" s="42">
        <f t="shared" si="2"/>
        <v>0</v>
      </c>
      <c r="I44" s="40"/>
      <c r="J44" s="41">
        <f t="shared" si="3"/>
        <v>0</v>
      </c>
      <c r="K44" s="42">
        <f t="shared" si="4"/>
        <v>0</v>
      </c>
      <c r="L44" s="88"/>
      <c r="M44" s="41">
        <f t="shared" si="5"/>
        <v>0</v>
      </c>
      <c r="N44" s="42">
        <f t="shared" si="6"/>
        <v>0</v>
      </c>
      <c r="O44" s="194" t="str">
        <f t="shared" si="7"/>
        <v/>
      </c>
      <c r="P44" s="195">
        <f t="shared" si="8"/>
        <v>0</v>
      </c>
      <c r="Q44" s="196" t="str">
        <f t="shared" si="9"/>
        <v/>
      </c>
      <c r="R44" s="29"/>
      <c r="S44" s="8">
        <f t="shared" si="24"/>
        <v>0</v>
      </c>
      <c r="T44" s="8">
        <f t="shared" si="25"/>
        <v>0</v>
      </c>
      <c r="U44" s="8">
        <f t="shared" si="26"/>
        <v>0</v>
      </c>
      <c r="V44" s="9">
        <f t="shared" si="29"/>
        <v>0</v>
      </c>
      <c r="W44" s="26">
        <f t="shared" si="27"/>
        <v>0</v>
      </c>
      <c r="X44" s="26">
        <f t="shared" si="28"/>
        <v>0</v>
      </c>
    </row>
    <row r="45" spans="1:24" ht="26.1" customHeight="1" x14ac:dyDescent="0.15">
      <c r="A45" s="37"/>
      <c r="B45" s="44"/>
      <c r="C45" s="38"/>
      <c r="D45" s="38"/>
      <c r="E45" s="39">
        <f t="shared" si="0"/>
        <v>0</v>
      </c>
      <c r="F45" s="40"/>
      <c r="G45" s="41">
        <f t="shared" si="1"/>
        <v>0</v>
      </c>
      <c r="H45" s="42">
        <f t="shared" si="2"/>
        <v>0</v>
      </c>
      <c r="I45" s="40"/>
      <c r="J45" s="41">
        <f t="shared" si="3"/>
        <v>0</v>
      </c>
      <c r="K45" s="42">
        <f t="shared" si="4"/>
        <v>0</v>
      </c>
      <c r="L45" s="88"/>
      <c r="M45" s="41">
        <f t="shared" si="5"/>
        <v>0</v>
      </c>
      <c r="N45" s="42">
        <f t="shared" si="6"/>
        <v>0</v>
      </c>
      <c r="O45" s="194" t="str">
        <f t="shared" si="7"/>
        <v/>
      </c>
      <c r="P45" s="195">
        <f t="shared" si="8"/>
        <v>0</v>
      </c>
      <c r="Q45" s="196" t="str">
        <f t="shared" si="9"/>
        <v/>
      </c>
      <c r="R45" s="29"/>
      <c r="S45" s="8">
        <f t="shared" si="24"/>
        <v>0</v>
      </c>
      <c r="T45" s="8">
        <f t="shared" si="25"/>
        <v>0</v>
      </c>
      <c r="U45" s="8">
        <f t="shared" si="26"/>
        <v>0</v>
      </c>
      <c r="V45" s="9">
        <f t="shared" si="29"/>
        <v>0</v>
      </c>
      <c r="W45" s="26">
        <f t="shared" si="27"/>
        <v>0</v>
      </c>
      <c r="X45" s="26">
        <f t="shared" si="28"/>
        <v>0</v>
      </c>
    </row>
    <row r="46" spans="1:24" ht="26.1" customHeight="1" x14ac:dyDescent="0.15">
      <c r="A46" s="37"/>
      <c r="B46" s="44"/>
      <c r="C46" s="38"/>
      <c r="D46" s="38"/>
      <c r="E46" s="39">
        <f t="shared" si="0"/>
        <v>0</v>
      </c>
      <c r="F46" s="40"/>
      <c r="G46" s="41">
        <f t="shared" si="1"/>
        <v>0</v>
      </c>
      <c r="H46" s="42">
        <f t="shared" si="2"/>
        <v>0</v>
      </c>
      <c r="I46" s="40"/>
      <c r="J46" s="41">
        <f t="shared" si="3"/>
        <v>0</v>
      </c>
      <c r="K46" s="42">
        <f t="shared" si="4"/>
        <v>0</v>
      </c>
      <c r="L46" s="88"/>
      <c r="M46" s="41">
        <f t="shared" si="5"/>
        <v>0</v>
      </c>
      <c r="N46" s="42">
        <f t="shared" si="6"/>
        <v>0</v>
      </c>
      <c r="O46" s="194" t="str">
        <f t="shared" si="7"/>
        <v/>
      </c>
      <c r="P46" s="195">
        <f t="shared" si="8"/>
        <v>0</v>
      </c>
      <c r="Q46" s="196" t="str">
        <f t="shared" si="9"/>
        <v/>
      </c>
      <c r="R46" s="29"/>
      <c r="S46" s="8">
        <f t="shared" si="24"/>
        <v>0</v>
      </c>
      <c r="T46" s="8">
        <f t="shared" si="25"/>
        <v>0</v>
      </c>
      <c r="U46" s="8">
        <f t="shared" si="26"/>
        <v>0</v>
      </c>
      <c r="V46" s="9">
        <f t="shared" si="29"/>
        <v>0</v>
      </c>
      <c r="W46" s="26">
        <f t="shared" si="27"/>
        <v>0</v>
      </c>
      <c r="X46" s="26">
        <f t="shared" si="28"/>
        <v>0</v>
      </c>
    </row>
    <row r="47" spans="1:24" ht="26.1" customHeight="1" x14ac:dyDescent="0.15">
      <c r="A47" s="37"/>
      <c r="B47" s="44"/>
      <c r="C47" s="38"/>
      <c r="D47" s="38"/>
      <c r="E47" s="39">
        <f t="shared" si="0"/>
        <v>0</v>
      </c>
      <c r="F47" s="40"/>
      <c r="G47" s="41">
        <f t="shared" si="1"/>
        <v>0</v>
      </c>
      <c r="H47" s="42">
        <f t="shared" si="2"/>
        <v>0</v>
      </c>
      <c r="I47" s="40"/>
      <c r="J47" s="41">
        <f t="shared" si="3"/>
        <v>0</v>
      </c>
      <c r="K47" s="42">
        <f t="shared" si="4"/>
        <v>0</v>
      </c>
      <c r="L47" s="88"/>
      <c r="M47" s="41">
        <f t="shared" si="5"/>
        <v>0</v>
      </c>
      <c r="N47" s="42">
        <f t="shared" si="6"/>
        <v>0</v>
      </c>
      <c r="O47" s="194" t="str">
        <f t="shared" si="7"/>
        <v/>
      </c>
      <c r="P47" s="195">
        <f t="shared" si="8"/>
        <v>0</v>
      </c>
      <c r="Q47" s="196" t="str">
        <f t="shared" si="9"/>
        <v/>
      </c>
      <c r="R47" s="29"/>
      <c r="S47" s="8">
        <f t="shared" si="24"/>
        <v>0</v>
      </c>
      <c r="T47" s="8">
        <f t="shared" si="25"/>
        <v>0</v>
      </c>
      <c r="U47" s="8">
        <f t="shared" si="26"/>
        <v>0</v>
      </c>
      <c r="V47" s="9">
        <f t="shared" si="29"/>
        <v>0</v>
      </c>
      <c r="W47" s="26">
        <f t="shared" si="27"/>
        <v>0</v>
      </c>
      <c r="X47" s="26">
        <f t="shared" si="28"/>
        <v>0</v>
      </c>
    </row>
    <row r="48" spans="1:24" ht="26.1" customHeight="1" x14ac:dyDescent="0.15">
      <c r="A48" s="37"/>
      <c r="B48" s="44"/>
      <c r="C48" s="38"/>
      <c r="D48" s="38"/>
      <c r="E48" s="39">
        <f t="shared" si="0"/>
        <v>0</v>
      </c>
      <c r="F48" s="40"/>
      <c r="G48" s="41">
        <f t="shared" si="1"/>
        <v>0</v>
      </c>
      <c r="H48" s="42">
        <f t="shared" si="2"/>
        <v>0</v>
      </c>
      <c r="I48" s="40"/>
      <c r="J48" s="41">
        <f t="shared" si="3"/>
        <v>0</v>
      </c>
      <c r="K48" s="42">
        <f t="shared" si="4"/>
        <v>0</v>
      </c>
      <c r="L48" s="88"/>
      <c r="M48" s="41">
        <f t="shared" si="5"/>
        <v>0</v>
      </c>
      <c r="N48" s="42">
        <f t="shared" si="6"/>
        <v>0</v>
      </c>
      <c r="O48" s="194" t="str">
        <f t="shared" si="7"/>
        <v/>
      </c>
      <c r="P48" s="195">
        <f t="shared" si="8"/>
        <v>0</v>
      </c>
      <c r="Q48" s="196" t="str">
        <f t="shared" si="9"/>
        <v/>
      </c>
      <c r="R48" s="29"/>
      <c r="S48" s="8">
        <f t="shared" si="24"/>
        <v>0</v>
      </c>
      <c r="T48" s="8">
        <f t="shared" si="25"/>
        <v>0</v>
      </c>
      <c r="U48" s="8">
        <f t="shared" si="26"/>
        <v>0</v>
      </c>
      <c r="V48" s="9">
        <f t="shared" si="29"/>
        <v>0</v>
      </c>
      <c r="W48" s="26">
        <f t="shared" si="27"/>
        <v>0</v>
      </c>
      <c r="X48" s="26">
        <f t="shared" si="28"/>
        <v>0</v>
      </c>
    </row>
    <row r="49" spans="1:24" ht="26.1" customHeight="1" x14ac:dyDescent="0.15">
      <c r="A49" s="37"/>
      <c r="B49" s="44"/>
      <c r="C49" s="38"/>
      <c r="D49" s="38"/>
      <c r="E49" s="39">
        <f t="shared" si="0"/>
        <v>0</v>
      </c>
      <c r="F49" s="40"/>
      <c r="G49" s="41">
        <f t="shared" si="1"/>
        <v>0</v>
      </c>
      <c r="H49" s="42">
        <f t="shared" si="2"/>
        <v>0</v>
      </c>
      <c r="I49" s="40"/>
      <c r="J49" s="41">
        <f t="shared" si="3"/>
        <v>0</v>
      </c>
      <c r="K49" s="42">
        <f t="shared" si="4"/>
        <v>0</v>
      </c>
      <c r="L49" s="88"/>
      <c r="M49" s="41">
        <f t="shared" si="5"/>
        <v>0</v>
      </c>
      <c r="N49" s="42">
        <f t="shared" si="6"/>
        <v>0</v>
      </c>
      <c r="O49" s="194" t="str">
        <f t="shared" si="7"/>
        <v/>
      </c>
      <c r="P49" s="195">
        <f t="shared" si="8"/>
        <v>0</v>
      </c>
      <c r="Q49" s="196" t="str">
        <f t="shared" si="9"/>
        <v/>
      </c>
      <c r="R49" s="29"/>
      <c r="S49" s="8">
        <f t="shared" si="24"/>
        <v>0</v>
      </c>
      <c r="T49" s="8">
        <f t="shared" si="25"/>
        <v>0</v>
      </c>
      <c r="U49" s="8">
        <f t="shared" si="26"/>
        <v>0</v>
      </c>
      <c r="V49" s="9">
        <f t="shared" si="29"/>
        <v>0</v>
      </c>
      <c r="W49" s="26">
        <f t="shared" si="27"/>
        <v>0</v>
      </c>
      <c r="X49" s="26">
        <f t="shared" si="28"/>
        <v>0</v>
      </c>
    </row>
    <row r="50" spans="1:24" ht="26.1" customHeight="1" x14ac:dyDescent="0.15">
      <c r="A50" s="37"/>
      <c r="B50" s="44"/>
      <c r="C50" s="38"/>
      <c r="D50" s="38"/>
      <c r="E50" s="39">
        <f t="shared" si="0"/>
        <v>0</v>
      </c>
      <c r="F50" s="40"/>
      <c r="G50" s="41">
        <f t="shared" si="1"/>
        <v>0</v>
      </c>
      <c r="H50" s="42">
        <f t="shared" si="2"/>
        <v>0</v>
      </c>
      <c r="I50" s="40"/>
      <c r="J50" s="41">
        <f t="shared" si="3"/>
        <v>0</v>
      </c>
      <c r="K50" s="42">
        <f t="shared" si="4"/>
        <v>0</v>
      </c>
      <c r="L50" s="88"/>
      <c r="M50" s="41">
        <f t="shared" si="5"/>
        <v>0</v>
      </c>
      <c r="N50" s="42">
        <f t="shared" si="6"/>
        <v>0</v>
      </c>
      <c r="O50" s="194" t="str">
        <f t="shared" si="7"/>
        <v/>
      </c>
      <c r="P50" s="195">
        <f t="shared" si="8"/>
        <v>0</v>
      </c>
      <c r="Q50" s="196" t="str">
        <f t="shared" si="9"/>
        <v/>
      </c>
      <c r="R50" s="29"/>
      <c r="S50" s="8">
        <f t="shared" si="24"/>
        <v>0</v>
      </c>
      <c r="T50" s="8">
        <f t="shared" si="25"/>
        <v>0</v>
      </c>
      <c r="U50" s="8">
        <f t="shared" si="26"/>
        <v>0</v>
      </c>
      <c r="V50" s="9">
        <f t="shared" si="29"/>
        <v>0</v>
      </c>
      <c r="W50" s="26">
        <f t="shared" si="27"/>
        <v>0</v>
      </c>
      <c r="X50" s="26">
        <f t="shared" si="28"/>
        <v>0</v>
      </c>
    </row>
    <row r="51" spans="1:24" ht="26.1" customHeight="1" x14ac:dyDescent="0.15">
      <c r="A51" s="37"/>
      <c r="B51" s="44"/>
      <c r="C51" s="38"/>
      <c r="D51" s="38"/>
      <c r="E51" s="39">
        <f t="shared" si="0"/>
        <v>0</v>
      </c>
      <c r="F51" s="40"/>
      <c r="G51" s="41">
        <f t="shared" si="1"/>
        <v>0</v>
      </c>
      <c r="H51" s="42">
        <f t="shared" si="2"/>
        <v>0</v>
      </c>
      <c r="I51" s="40"/>
      <c r="J51" s="41">
        <f t="shared" si="3"/>
        <v>0</v>
      </c>
      <c r="K51" s="42">
        <f t="shared" si="4"/>
        <v>0</v>
      </c>
      <c r="L51" s="88"/>
      <c r="M51" s="41">
        <f t="shared" si="5"/>
        <v>0</v>
      </c>
      <c r="N51" s="42">
        <f t="shared" si="6"/>
        <v>0</v>
      </c>
      <c r="O51" s="194" t="str">
        <f t="shared" si="7"/>
        <v/>
      </c>
      <c r="P51" s="195">
        <f t="shared" si="8"/>
        <v>0</v>
      </c>
      <c r="Q51" s="196" t="str">
        <f t="shared" si="9"/>
        <v/>
      </c>
      <c r="R51" s="29"/>
      <c r="S51" s="8">
        <f t="shared" si="24"/>
        <v>0</v>
      </c>
      <c r="T51" s="8">
        <f t="shared" si="25"/>
        <v>0</v>
      </c>
      <c r="U51" s="8">
        <f t="shared" si="26"/>
        <v>0</v>
      </c>
      <c r="V51" s="9">
        <f t="shared" si="29"/>
        <v>0</v>
      </c>
      <c r="W51" s="26">
        <f t="shared" si="27"/>
        <v>0</v>
      </c>
      <c r="X51" s="26">
        <f t="shared" si="28"/>
        <v>0</v>
      </c>
    </row>
    <row r="52" spans="1:24" ht="26.1" customHeight="1" x14ac:dyDescent="0.15">
      <c r="A52" s="37"/>
      <c r="B52" s="44"/>
      <c r="C52" s="38"/>
      <c r="D52" s="38"/>
      <c r="E52" s="39">
        <f t="shared" si="0"/>
        <v>0</v>
      </c>
      <c r="F52" s="40"/>
      <c r="G52" s="41">
        <f t="shared" si="1"/>
        <v>0</v>
      </c>
      <c r="H52" s="42">
        <f t="shared" si="2"/>
        <v>0</v>
      </c>
      <c r="I52" s="40"/>
      <c r="J52" s="41">
        <f t="shared" si="3"/>
        <v>0</v>
      </c>
      <c r="K52" s="42">
        <f t="shared" si="4"/>
        <v>0</v>
      </c>
      <c r="L52" s="88"/>
      <c r="M52" s="41">
        <f t="shared" si="5"/>
        <v>0</v>
      </c>
      <c r="N52" s="42">
        <f t="shared" si="6"/>
        <v>0</v>
      </c>
      <c r="O52" s="194" t="str">
        <f t="shared" si="7"/>
        <v/>
      </c>
      <c r="P52" s="195">
        <f t="shared" si="8"/>
        <v>0</v>
      </c>
      <c r="Q52" s="196" t="str">
        <f t="shared" si="9"/>
        <v/>
      </c>
      <c r="R52" s="29"/>
      <c r="S52" s="8">
        <f t="shared" si="24"/>
        <v>0</v>
      </c>
      <c r="T52" s="8">
        <f t="shared" si="25"/>
        <v>0</v>
      </c>
      <c r="U52" s="8">
        <f t="shared" si="26"/>
        <v>0</v>
      </c>
      <c r="V52" s="9">
        <f t="shared" si="29"/>
        <v>0</v>
      </c>
      <c r="W52" s="26">
        <f t="shared" si="27"/>
        <v>0</v>
      </c>
      <c r="X52" s="26">
        <f t="shared" si="28"/>
        <v>0</v>
      </c>
    </row>
    <row r="53" spans="1:24" ht="26.1" customHeight="1" thickBot="1" x14ac:dyDescent="0.2">
      <c r="A53" s="197"/>
      <c r="B53" s="198"/>
      <c r="C53" s="199"/>
      <c r="D53" s="199"/>
      <c r="E53" s="200">
        <f t="shared" si="0"/>
        <v>0</v>
      </c>
      <c r="F53" s="201"/>
      <c r="G53" s="202">
        <f t="shared" si="1"/>
        <v>0</v>
      </c>
      <c r="H53" s="203">
        <f t="shared" si="2"/>
        <v>0</v>
      </c>
      <c r="I53" s="201"/>
      <c r="J53" s="202">
        <f t="shared" si="3"/>
        <v>0</v>
      </c>
      <c r="K53" s="203">
        <f t="shared" si="4"/>
        <v>0</v>
      </c>
      <c r="L53" s="204"/>
      <c r="M53" s="202">
        <f t="shared" si="5"/>
        <v>0</v>
      </c>
      <c r="N53" s="203">
        <f t="shared" si="6"/>
        <v>0</v>
      </c>
      <c r="O53" s="205" t="str">
        <f t="shared" si="7"/>
        <v/>
      </c>
      <c r="P53" s="206">
        <f t="shared" si="8"/>
        <v>0</v>
      </c>
      <c r="Q53" s="207" t="str">
        <f t="shared" si="9"/>
        <v/>
      </c>
      <c r="R53" s="208"/>
      <c r="S53" s="8">
        <f t="shared" si="24"/>
        <v>0</v>
      </c>
      <c r="T53" s="8">
        <f t="shared" si="25"/>
        <v>0</v>
      </c>
      <c r="U53" s="8">
        <f t="shared" si="26"/>
        <v>0</v>
      </c>
      <c r="V53" s="9">
        <f t="shared" si="29"/>
        <v>0</v>
      </c>
      <c r="W53" s="26">
        <f t="shared" si="27"/>
        <v>0</v>
      </c>
      <c r="X53" s="26">
        <f t="shared" si="28"/>
        <v>0</v>
      </c>
    </row>
    <row r="54" spans="1:24" ht="26.1" customHeight="1" x14ac:dyDescent="0.15">
      <c r="A54" s="37"/>
      <c r="B54" s="44"/>
      <c r="C54" s="38"/>
      <c r="D54" s="38"/>
      <c r="E54" s="39">
        <f t="shared" si="0"/>
        <v>0</v>
      </c>
      <c r="F54" s="40"/>
      <c r="G54" s="41">
        <f t="shared" si="1"/>
        <v>0</v>
      </c>
      <c r="H54" s="42">
        <f t="shared" si="2"/>
        <v>0</v>
      </c>
      <c r="I54" s="40"/>
      <c r="J54" s="41">
        <f t="shared" si="3"/>
        <v>0</v>
      </c>
      <c r="K54" s="42">
        <f t="shared" si="4"/>
        <v>0</v>
      </c>
      <c r="L54" s="88"/>
      <c r="M54" s="41">
        <f t="shared" si="5"/>
        <v>0</v>
      </c>
      <c r="N54" s="42">
        <f t="shared" si="6"/>
        <v>0</v>
      </c>
      <c r="O54" s="194" t="str">
        <f t="shared" si="7"/>
        <v/>
      </c>
      <c r="P54" s="195">
        <f t="shared" si="8"/>
        <v>0</v>
      </c>
      <c r="Q54" s="196" t="str">
        <f t="shared" si="9"/>
        <v/>
      </c>
      <c r="R54" s="29"/>
      <c r="S54" s="8">
        <f t="shared" si="24"/>
        <v>0</v>
      </c>
      <c r="T54" s="8">
        <f t="shared" si="25"/>
        <v>0</v>
      </c>
      <c r="U54" s="8">
        <f>IF(L54="",0,4)</f>
        <v>0</v>
      </c>
      <c r="V54" s="9">
        <f>SUM(S54:U54)</f>
        <v>0</v>
      </c>
      <c r="W54" s="26">
        <f t="shared" si="27"/>
        <v>0</v>
      </c>
      <c r="X54" s="26">
        <f t="shared" si="28"/>
        <v>0</v>
      </c>
    </row>
    <row r="55" spans="1:24" ht="26.1" customHeight="1" x14ac:dyDescent="0.15">
      <c r="A55" s="37"/>
      <c r="B55" s="44"/>
      <c r="C55" s="38"/>
      <c r="D55" s="38"/>
      <c r="E55" s="39">
        <f t="shared" si="0"/>
        <v>0</v>
      </c>
      <c r="F55" s="40"/>
      <c r="G55" s="41">
        <f t="shared" si="1"/>
        <v>0</v>
      </c>
      <c r="H55" s="42">
        <f t="shared" si="2"/>
        <v>0</v>
      </c>
      <c r="I55" s="40"/>
      <c r="J55" s="41">
        <f t="shared" si="3"/>
        <v>0</v>
      </c>
      <c r="K55" s="42">
        <f t="shared" si="4"/>
        <v>0</v>
      </c>
      <c r="L55" s="88"/>
      <c r="M55" s="41">
        <f t="shared" si="5"/>
        <v>0</v>
      </c>
      <c r="N55" s="42">
        <f t="shared" si="6"/>
        <v>0</v>
      </c>
      <c r="O55" s="194" t="str">
        <f t="shared" si="7"/>
        <v/>
      </c>
      <c r="P55" s="195">
        <f t="shared" si="8"/>
        <v>0</v>
      </c>
      <c r="Q55" s="196" t="str">
        <f t="shared" si="9"/>
        <v/>
      </c>
      <c r="R55" s="29"/>
      <c r="S55" s="8">
        <f t="shared" si="24"/>
        <v>0</v>
      </c>
      <c r="T55" s="8">
        <f t="shared" si="25"/>
        <v>0</v>
      </c>
      <c r="U55" s="8">
        <f t="shared" ref="U55" si="30">IF(L55="",0,4)</f>
        <v>0</v>
      </c>
      <c r="V55" s="9">
        <f t="shared" ref="V55" si="31">SUM(S55:U55)</f>
        <v>0</v>
      </c>
      <c r="W55" s="26">
        <f t="shared" si="27"/>
        <v>0</v>
      </c>
      <c r="X55" s="26">
        <f t="shared" si="28"/>
        <v>0</v>
      </c>
    </row>
    <row r="56" spans="1:24" ht="26.1" customHeight="1" x14ac:dyDescent="0.15">
      <c r="A56" s="37"/>
      <c r="B56" s="44"/>
      <c r="C56" s="38"/>
      <c r="D56" s="38"/>
      <c r="E56" s="39">
        <f t="shared" si="0"/>
        <v>0</v>
      </c>
      <c r="F56" s="40"/>
      <c r="G56" s="41">
        <f t="shared" si="1"/>
        <v>0</v>
      </c>
      <c r="H56" s="42">
        <f t="shared" si="2"/>
        <v>0</v>
      </c>
      <c r="I56" s="40"/>
      <c r="J56" s="41">
        <f t="shared" si="3"/>
        <v>0</v>
      </c>
      <c r="K56" s="42">
        <f t="shared" si="4"/>
        <v>0</v>
      </c>
      <c r="L56" s="88"/>
      <c r="M56" s="41">
        <f t="shared" si="5"/>
        <v>0</v>
      </c>
      <c r="N56" s="42">
        <f t="shared" si="6"/>
        <v>0</v>
      </c>
      <c r="O56" s="194" t="str">
        <f t="shared" si="7"/>
        <v/>
      </c>
      <c r="P56" s="195">
        <f t="shared" si="8"/>
        <v>0</v>
      </c>
      <c r="Q56" s="196" t="str">
        <f t="shared" si="9"/>
        <v/>
      </c>
      <c r="R56" s="29"/>
      <c r="S56" s="9">
        <f>IF(F56="",0,2)</f>
        <v>0</v>
      </c>
      <c r="T56" s="9">
        <f>IF(I56="",0,3)</f>
        <v>0</v>
      </c>
      <c r="U56" s="9">
        <f>IF(L56="",0,4)</f>
        <v>0</v>
      </c>
      <c r="V56" s="9">
        <f>SUM(S56:U56)</f>
        <v>0</v>
      </c>
      <c r="W56" s="26">
        <f>MAX(F56,I56,L56)</f>
        <v>0</v>
      </c>
      <c r="X56" s="26">
        <f>MAX(H56,K56,N56)</f>
        <v>0</v>
      </c>
    </row>
    <row r="57" spans="1:24" ht="26.1" customHeight="1" x14ac:dyDescent="0.15">
      <c r="A57" s="37"/>
      <c r="B57" s="44"/>
      <c r="C57" s="38"/>
      <c r="D57" s="38"/>
      <c r="E57" s="39">
        <f t="shared" si="0"/>
        <v>0</v>
      </c>
      <c r="F57" s="40"/>
      <c r="G57" s="41">
        <f t="shared" si="1"/>
        <v>0</v>
      </c>
      <c r="H57" s="42">
        <f t="shared" si="2"/>
        <v>0</v>
      </c>
      <c r="I57" s="40"/>
      <c r="J57" s="41">
        <f t="shared" si="3"/>
        <v>0</v>
      </c>
      <c r="K57" s="42">
        <f t="shared" si="4"/>
        <v>0</v>
      </c>
      <c r="L57" s="88"/>
      <c r="M57" s="41">
        <f t="shared" si="5"/>
        <v>0</v>
      </c>
      <c r="N57" s="42">
        <f t="shared" si="6"/>
        <v>0</v>
      </c>
      <c r="O57" s="194" t="str">
        <f t="shared" si="7"/>
        <v/>
      </c>
      <c r="P57" s="195">
        <f t="shared" si="8"/>
        <v>0</v>
      </c>
      <c r="Q57" s="196" t="str">
        <f t="shared" si="9"/>
        <v/>
      </c>
      <c r="R57" s="29"/>
      <c r="S57" s="9">
        <f t="shared" ref="S57:S78" si="32">IF(F57="",0,2)</f>
        <v>0</v>
      </c>
      <c r="T57" s="9">
        <f t="shared" ref="T57:T78" si="33">IF(I57="",0,3)</f>
        <v>0</v>
      </c>
      <c r="U57" s="9">
        <f t="shared" ref="U57:U76" si="34">IF(L57="",0,4)</f>
        <v>0</v>
      </c>
      <c r="V57" s="9">
        <f>SUM(S57:U57)</f>
        <v>0</v>
      </c>
      <c r="W57" s="26">
        <f t="shared" ref="W57:W78" si="35">MAX(F57,I57,L57)</f>
        <v>0</v>
      </c>
      <c r="X57" s="26">
        <f t="shared" ref="X57:X78" si="36">MAX(H57,K57,N57)</f>
        <v>0</v>
      </c>
    </row>
    <row r="58" spans="1:24" ht="26.1" customHeight="1" x14ac:dyDescent="0.15">
      <c r="A58" s="37"/>
      <c r="B58" s="44"/>
      <c r="C58" s="38"/>
      <c r="D58" s="38"/>
      <c r="E58" s="39">
        <f t="shared" si="0"/>
        <v>0</v>
      </c>
      <c r="F58" s="40"/>
      <c r="G58" s="41">
        <f t="shared" si="1"/>
        <v>0</v>
      </c>
      <c r="H58" s="42">
        <f t="shared" si="2"/>
        <v>0</v>
      </c>
      <c r="I58" s="40"/>
      <c r="J58" s="41">
        <f t="shared" si="3"/>
        <v>0</v>
      </c>
      <c r="K58" s="42">
        <f t="shared" si="4"/>
        <v>0</v>
      </c>
      <c r="L58" s="88"/>
      <c r="M58" s="41">
        <f t="shared" si="5"/>
        <v>0</v>
      </c>
      <c r="N58" s="42">
        <f t="shared" si="6"/>
        <v>0</v>
      </c>
      <c r="O58" s="194" t="str">
        <f t="shared" si="7"/>
        <v/>
      </c>
      <c r="P58" s="195">
        <f t="shared" si="8"/>
        <v>0</v>
      </c>
      <c r="Q58" s="196" t="str">
        <f t="shared" si="9"/>
        <v/>
      </c>
      <c r="R58" s="29"/>
      <c r="S58" s="9">
        <f t="shared" si="32"/>
        <v>0</v>
      </c>
      <c r="T58" s="9">
        <f t="shared" si="33"/>
        <v>0</v>
      </c>
      <c r="U58" s="9">
        <f t="shared" si="34"/>
        <v>0</v>
      </c>
      <c r="V58" s="9">
        <f t="shared" ref="V58:V76" si="37">SUM(S58:U58)</f>
        <v>0</v>
      </c>
      <c r="W58" s="26">
        <f t="shared" si="35"/>
        <v>0</v>
      </c>
      <c r="X58" s="26">
        <f t="shared" si="36"/>
        <v>0</v>
      </c>
    </row>
    <row r="59" spans="1:24" ht="26.1" customHeight="1" x14ac:dyDescent="0.15">
      <c r="A59" s="37"/>
      <c r="B59" s="44"/>
      <c r="C59" s="38"/>
      <c r="D59" s="38"/>
      <c r="E59" s="39">
        <f t="shared" si="0"/>
        <v>0</v>
      </c>
      <c r="F59" s="40"/>
      <c r="G59" s="41">
        <f t="shared" si="1"/>
        <v>0</v>
      </c>
      <c r="H59" s="42">
        <f t="shared" si="2"/>
        <v>0</v>
      </c>
      <c r="I59" s="40"/>
      <c r="J59" s="41">
        <f t="shared" si="3"/>
        <v>0</v>
      </c>
      <c r="K59" s="42">
        <f t="shared" si="4"/>
        <v>0</v>
      </c>
      <c r="L59" s="88"/>
      <c r="M59" s="41">
        <f t="shared" si="5"/>
        <v>0</v>
      </c>
      <c r="N59" s="42">
        <f t="shared" si="6"/>
        <v>0</v>
      </c>
      <c r="O59" s="194" t="str">
        <f t="shared" si="7"/>
        <v/>
      </c>
      <c r="P59" s="195">
        <f t="shared" si="8"/>
        <v>0</v>
      </c>
      <c r="Q59" s="196" t="str">
        <f t="shared" si="9"/>
        <v/>
      </c>
      <c r="R59" s="29"/>
      <c r="S59" s="9">
        <f t="shared" si="32"/>
        <v>0</v>
      </c>
      <c r="T59" s="9">
        <f t="shared" si="33"/>
        <v>0</v>
      </c>
      <c r="U59" s="9">
        <f t="shared" si="34"/>
        <v>0</v>
      </c>
      <c r="V59" s="9">
        <f t="shared" si="37"/>
        <v>0</v>
      </c>
      <c r="W59" s="26">
        <f t="shared" si="35"/>
        <v>0</v>
      </c>
      <c r="X59" s="26">
        <f t="shared" si="36"/>
        <v>0</v>
      </c>
    </row>
    <row r="60" spans="1:24" ht="26.1" customHeight="1" x14ac:dyDescent="0.15">
      <c r="A60" s="37"/>
      <c r="B60" s="44"/>
      <c r="C60" s="38"/>
      <c r="D60" s="38"/>
      <c r="E60" s="39">
        <f t="shared" si="0"/>
        <v>0</v>
      </c>
      <c r="F60" s="40"/>
      <c r="G60" s="41">
        <f t="shared" si="1"/>
        <v>0</v>
      </c>
      <c r="H60" s="42">
        <f t="shared" si="2"/>
        <v>0</v>
      </c>
      <c r="I60" s="40"/>
      <c r="J60" s="41">
        <f t="shared" si="3"/>
        <v>0</v>
      </c>
      <c r="K60" s="42">
        <f t="shared" si="4"/>
        <v>0</v>
      </c>
      <c r="L60" s="88"/>
      <c r="M60" s="41">
        <f t="shared" si="5"/>
        <v>0</v>
      </c>
      <c r="N60" s="42">
        <f t="shared" si="6"/>
        <v>0</v>
      </c>
      <c r="O60" s="194" t="str">
        <f t="shared" si="7"/>
        <v/>
      </c>
      <c r="P60" s="195">
        <f t="shared" si="8"/>
        <v>0</v>
      </c>
      <c r="Q60" s="196" t="str">
        <f t="shared" si="9"/>
        <v/>
      </c>
      <c r="R60" s="29"/>
      <c r="S60" s="9">
        <f t="shared" si="32"/>
        <v>0</v>
      </c>
      <c r="T60" s="9">
        <f t="shared" si="33"/>
        <v>0</v>
      </c>
      <c r="U60" s="9">
        <f t="shared" si="34"/>
        <v>0</v>
      </c>
      <c r="V60" s="9">
        <f t="shared" si="37"/>
        <v>0</v>
      </c>
      <c r="W60" s="26">
        <f t="shared" si="35"/>
        <v>0</v>
      </c>
      <c r="X60" s="26">
        <f t="shared" si="36"/>
        <v>0</v>
      </c>
    </row>
    <row r="61" spans="1:24" ht="26.1" customHeight="1" x14ac:dyDescent="0.15">
      <c r="A61" s="37"/>
      <c r="B61" s="44"/>
      <c r="C61" s="38"/>
      <c r="D61" s="38"/>
      <c r="E61" s="39">
        <f t="shared" si="0"/>
        <v>0</v>
      </c>
      <c r="F61" s="40"/>
      <c r="G61" s="41">
        <f t="shared" si="1"/>
        <v>0</v>
      </c>
      <c r="H61" s="42">
        <f t="shared" si="2"/>
        <v>0</v>
      </c>
      <c r="I61" s="40"/>
      <c r="J61" s="41">
        <f t="shared" si="3"/>
        <v>0</v>
      </c>
      <c r="K61" s="42">
        <f t="shared" si="4"/>
        <v>0</v>
      </c>
      <c r="L61" s="88"/>
      <c r="M61" s="41">
        <f t="shared" si="5"/>
        <v>0</v>
      </c>
      <c r="N61" s="42">
        <f t="shared" si="6"/>
        <v>0</v>
      </c>
      <c r="O61" s="194" t="str">
        <f t="shared" si="7"/>
        <v/>
      </c>
      <c r="P61" s="195">
        <f t="shared" si="8"/>
        <v>0</v>
      </c>
      <c r="Q61" s="196" t="str">
        <f t="shared" si="9"/>
        <v/>
      </c>
      <c r="R61" s="29"/>
      <c r="S61" s="9">
        <f t="shared" si="32"/>
        <v>0</v>
      </c>
      <c r="T61" s="9">
        <f t="shared" si="33"/>
        <v>0</v>
      </c>
      <c r="U61" s="9">
        <f t="shared" si="34"/>
        <v>0</v>
      </c>
      <c r="V61" s="9">
        <f t="shared" si="37"/>
        <v>0</v>
      </c>
      <c r="W61" s="26">
        <f t="shared" si="35"/>
        <v>0</v>
      </c>
      <c r="X61" s="26">
        <f t="shared" si="36"/>
        <v>0</v>
      </c>
    </row>
    <row r="62" spans="1:24" ht="26.1" customHeight="1" x14ac:dyDescent="0.15">
      <c r="A62" s="37"/>
      <c r="B62" s="44"/>
      <c r="C62" s="38"/>
      <c r="D62" s="38"/>
      <c r="E62" s="39">
        <f t="shared" si="0"/>
        <v>0</v>
      </c>
      <c r="F62" s="40"/>
      <c r="G62" s="41">
        <f t="shared" si="1"/>
        <v>0</v>
      </c>
      <c r="H62" s="42">
        <f t="shared" si="2"/>
        <v>0</v>
      </c>
      <c r="I62" s="40"/>
      <c r="J62" s="41">
        <f t="shared" si="3"/>
        <v>0</v>
      </c>
      <c r="K62" s="42">
        <f t="shared" si="4"/>
        <v>0</v>
      </c>
      <c r="L62" s="88"/>
      <c r="M62" s="41">
        <f t="shared" si="5"/>
        <v>0</v>
      </c>
      <c r="N62" s="42">
        <f t="shared" si="6"/>
        <v>0</v>
      </c>
      <c r="O62" s="194" t="str">
        <f t="shared" si="7"/>
        <v/>
      </c>
      <c r="P62" s="195">
        <f t="shared" si="8"/>
        <v>0</v>
      </c>
      <c r="Q62" s="196" t="str">
        <f t="shared" si="9"/>
        <v/>
      </c>
      <c r="R62" s="29"/>
      <c r="S62" s="9">
        <f t="shared" si="32"/>
        <v>0</v>
      </c>
      <c r="T62" s="9">
        <f t="shared" si="33"/>
        <v>0</v>
      </c>
      <c r="U62" s="9">
        <f t="shared" si="34"/>
        <v>0</v>
      </c>
      <c r="V62" s="9">
        <f t="shared" si="37"/>
        <v>0</v>
      </c>
      <c r="W62" s="26">
        <f t="shared" si="35"/>
        <v>0</v>
      </c>
      <c r="X62" s="26">
        <f t="shared" si="36"/>
        <v>0</v>
      </c>
    </row>
    <row r="63" spans="1:24" ht="26.1" customHeight="1" x14ac:dyDescent="0.15">
      <c r="A63" s="37"/>
      <c r="B63" s="44"/>
      <c r="C63" s="38"/>
      <c r="D63" s="38"/>
      <c r="E63" s="39">
        <f t="shared" si="0"/>
        <v>0</v>
      </c>
      <c r="F63" s="40"/>
      <c r="G63" s="41">
        <f t="shared" si="1"/>
        <v>0</v>
      </c>
      <c r="H63" s="42">
        <f t="shared" si="2"/>
        <v>0</v>
      </c>
      <c r="I63" s="40"/>
      <c r="J63" s="41">
        <f t="shared" si="3"/>
        <v>0</v>
      </c>
      <c r="K63" s="42">
        <f t="shared" si="4"/>
        <v>0</v>
      </c>
      <c r="L63" s="88"/>
      <c r="M63" s="41">
        <f t="shared" si="5"/>
        <v>0</v>
      </c>
      <c r="N63" s="42">
        <f t="shared" si="6"/>
        <v>0</v>
      </c>
      <c r="O63" s="194" t="str">
        <f t="shared" si="7"/>
        <v/>
      </c>
      <c r="P63" s="195">
        <f t="shared" si="8"/>
        <v>0</v>
      </c>
      <c r="Q63" s="196" t="str">
        <f t="shared" si="9"/>
        <v/>
      </c>
      <c r="R63" s="29"/>
      <c r="S63" s="9">
        <f t="shared" si="32"/>
        <v>0</v>
      </c>
      <c r="T63" s="9">
        <f t="shared" si="33"/>
        <v>0</v>
      </c>
      <c r="U63" s="9">
        <f t="shared" si="34"/>
        <v>0</v>
      </c>
      <c r="V63" s="9">
        <f t="shared" si="37"/>
        <v>0</v>
      </c>
      <c r="W63" s="26">
        <f t="shared" si="35"/>
        <v>0</v>
      </c>
      <c r="X63" s="26">
        <f t="shared" si="36"/>
        <v>0</v>
      </c>
    </row>
    <row r="64" spans="1:24" ht="26.1" customHeight="1" x14ac:dyDescent="0.15">
      <c r="A64" s="37"/>
      <c r="B64" s="44"/>
      <c r="C64" s="38"/>
      <c r="D64" s="38"/>
      <c r="E64" s="39">
        <f t="shared" si="0"/>
        <v>0</v>
      </c>
      <c r="F64" s="40"/>
      <c r="G64" s="41">
        <f t="shared" si="1"/>
        <v>0</v>
      </c>
      <c r="H64" s="42">
        <f t="shared" si="2"/>
        <v>0</v>
      </c>
      <c r="I64" s="40"/>
      <c r="J64" s="41">
        <f t="shared" si="3"/>
        <v>0</v>
      </c>
      <c r="K64" s="42">
        <f t="shared" si="4"/>
        <v>0</v>
      </c>
      <c r="L64" s="88"/>
      <c r="M64" s="41">
        <f t="shared" si="5"/>
        <v>0</v>
      </c>
      <c r="N64" s="42">
        <f t="shared" si="6"/>
        <v>0</v>
      </c>
      <c r="O64" s="194" t="str">
        <f t="shared" si="7"/>
        <v/>
      </c>
      <c r="P64" s="195">
        <f t="shared" si="8"/>
        <v>0</v>
      </c>
      <c r="Q64" s="196" t="str">
        <f t="shared" si="9"/>
        <v/>
      </c>
      <c r="R64" s="29"/>
      <c r="S64" s="9">
        <f t="shared" si="32"/>
        <v>0</v>
      </c>
      <c r="T64" s="9">
        <f t="shared" si="33"/>
        <v>0</v>
      </c>
      <c r="U64" s="9">
        <f t="shared" si="34"/>
        <v>0</v>
      </c>
      <c r="V64" s="9">
        <f t="shared" si="37"/>
        <v>0</v>
      </c>
      <c r="W64" s="26">
        <f t="shared" si="35"/>
        <v>0</v>
      </c>
      <c r="X64" s="26">
        <f t="shared" si="36"/>
        <v>0</v>
      </c>
    </row>
    <row r="65" spans="1:24" ht="26.1" customHeight="1" x14ac:dyDescent="0.15">
      <c r="A65" s="37"/>
      <c r="B65" s="44"/>
      <c r="C65" s="38"/>
      <c r="D65" s="38"/>
      <c r="E65" s="39">
        <f t="shared" si="0"/>
        <v>0</v>
      </c>
      <c r="F65" s="40"/>
      <c r="G65" s="41">
        <f t="shared" si="1"/>
        <v>0</v>
      </c>
      <c r="H65" s="42">
        <f t="shared" si="2"/>
        <v>0</v>
      </c>
      <c r="I65" s="40"/>
      <c r="J65" s="41">
        <f t="shared" si="3"/>
        <v>0</v>
      </c>
      <c r="K65" s="42">
        <f t="shared" si="4"/>
        <v>0</v>
      </c>
      <c r="L65" s="88"/>
      <c r="M65" s="41">
        <f t="shared" si="5"/>
        <v>0</v>
      </c>
      <c r="N65" s="42">
        <f t="shared" si="6"/>
        <v>0</v>
      </c>
      <c r="O65" s="194" t="str">
        <f t="shared" si="7"/>
        <v/>
      </c>
      <c r="P65" s="195">
        <f t="shared" si="8"/>
        <v>0</v>
      </c>
      <c r="Q65" s="196" t="str">
        <f t="shared" si="9"/>
        <v/>
      </c>
      <c r="R65" s="29"/>
      <c r="S65" s="8">
        <f t="shared" si="32"/>
        <v>0</v>
      </c>
      <c r="T65" s="8">
        <f t="shared" si="33"/>
        <v>0</v>
      </c>
      <c r="U65" s="8">
        <f t="shared" si="34"/>
        <v>0</v>
      </c>
      <c r="V65" s="9">
        <f t="shared" si="37"/>
        <v>0</v>
      </c>
      <c r="W65" s="26">
        <f t="shared" si="35"/>
        <v>0</v>
      </c>
      <c r="X65" s="26">
        <f t="shared" si="36"/>
        <v>0</v>
      </c>
    </row>
    <row r="66" spans="1:24" ht="26.1" customHeight="1" x14ac:dyDescent="0.15">
      <c r="A66" s="37"/>
      <c r="B66" s="44"/>
      <c r="C66" s="38"/>
      <c r="D66" s="38"/>
      <c r="E66" s="39">
        <f t="shared" si="0"/>
        <v>0</v>
      </c>
      <c r="F66" s="40"/>
      <c r="G66" s="41">
        <f t="shared" si="1"/>
        <v>0</v>
      </c>
      <c r="H66" s="42">
        <f t="shared" si="2"/>
        <v>0</v>
      </c>
      <c r="I66" s="40"/>
      <c r="J66" s="41">
        <f t="shared" si="3"/>
        <v>0</v>
      </c>
      <c r="K66" s="42">
        <f t="shared" si="4"/>
        <v>0</v>
      </c>
      <c r="L66" s="88"/>
      <c r="M66" s="41">
        <f t="shared" si="5"/>
        <v>0</v>
      </c>
      <c r="N66" s="42">
        <f t="shared" si="6"/>
        <v>0</v>
      </c>
      <c r="O66" s="194" t="str">
        <f t="shared" si="7"/>
        <v/>
      </c>
      <c r="P66" s="195">
        <f t="shared" si="8"/>
        <v>0</v>
      </c>
      <c r="Q66" s="196" t="str">
        <f t="shared" si="9"/>
        <v/>
      </c>
      <c r="R66" s="29"/>
      <c r="S66" s="8">
        <f t="shared" si="32"/>
        <v>0</v>
      </c>
      <c r="T66" s="8">
        <f t="shared" si="33"/>
        <v>0</v>
      </c>
      <c r="U66" s="8">
        <f t="shared" si="34"/>
        <v>0</v>
      </c>
      <c r="V66" s="9">
        <f t="shared" si="37"/>
        <v>0</v>
      </c>
      <c r="W66" s="26">
        <f t="shared" si="35"/>
        <v>0</v>
      </c>
      <c r="X66" s="26">
        <f t="shared" si="36"/>
        <v>0</v>
      </c>
    </row>
    <row r="67" spans="1:24" ht="26.1" customHeight="1" x14ac:dyDescent="0.15">
      <c r="A67" s="37"/>
      <c r="B67" s="44"/>
      <c r="C67" s="38"/>
      <c r="D67" s="38"/>
      <c r="E67" s="39">
        <f t="shared" si="0"/>
        <v>0</v>
      </c>
      <c r="F67" s="40"/>
      <c r="G67" s="41">
        <f t="shared" si="1"/>
        <v>0</v>
      </c>
      <c r="H67" s="42">
        <f t="shared" si="2"/>
        <v>0</v>
      </c>
      <c r="I67" s="40"/>
      <c r="J67" s="41">
        <f t="shared" si="3"/>
        <v>0</v>
      </c>
      <c r="K67" s="42">
        <f t="shared" si="4"/>
        <v>0</v>
      </c>
      <c r="L67" s="88"/>
      <c r="M67" s="41">
        <f t="shared" si="5"/>
        <v>0</v>
      </c>
      <c r="N67" s="42">
        <f t="shared" si="6"/>
        <v>0</v>
      </c>
      <c r="O67" s="194" t="str">
        <f t="shared" si="7"/>
        <v/>
      </c>
      <c r="P67" s="195">
        <f t="shared" si="8"/>
        <v>0</v>
      </c>
      <c r="Q67" s="196" t="str">
        <f t="shared" si="9"/>
        <v/>
      </c>
      <c r="R67" s="29"/>
      <c r="S67" s="8">
        <f t="shared" si="32"/>
        <v>0</v>
      </c>
      <c r="T67" s="8">
        <f t="shared" si="33"/>
        <v>0</v>
      </c>
      <c r="U67" s="8">
        <f t="shared" si="34"/>
        <v>0</v>
      </c>
      <c r="V67" s="9">
        <f t="shared" si="37"/>
        <v>0</v>
      </c>
      <c r="W67" s="26">
        <f t="shared" si="35"/>
        <v>0</v>
      </c>
      <c r="X67" s="26">
        <f t="shared" si="36"/>
        <v>0</v>
      </c>
    </row>
    <row r="68" spans="1:24" ht="26.1" customHeight="1" x14ac:dyDescent="0.15">
      <c r="A68" s="37"/>
      <c r="B68" s="44"/>
      <c r="C68" s="38"/>
      <c r="D68" s="38"/>
      <c r="E68" s="39">
        <f t="shared" si="0"/>
        <v>0</v>
      </c>
      <c r="F68" s="40"/>
      <c r="G68" s="41">
        <f t="shared" si="1"/>
        <v>0</v>
      </c>
      <c r="H68" s="42">
        <f t="shared" si="2"/>
        <v>0</v>
      </c>
      <c r="I68" s="40"/>
      <c r="J68" s="41">
        <f t="shared" si="3"/>
        <v>0</v>
      </c>
      <c r="K68" s="42">
        <f t="shared" si="4"/>
        <v>0</v>
      </c>
      <c r="L68" s="88"/>
      <c r="M68" s="41">
        <f t="shared" si="5"/>
        <v>0</v>
      </c>
      <c r="N68" s="42">
        <f t="shared" si="6"/>
        <v>0</v>
      </c>
      <c r="O68" s="194" t="str">
        <f t="shared" si="7"/>
        <v/>
      </c>
      <c r="P68" s="195">
        <f t="shared" si="8"/>
        <v>0</v>
      </c>
      <c r="Q68" s="196" t="str">
        <f t="shared" si="9"/>
        <v/>
      </c>
      <c r="R68" s="29"/>
      <c r="S68" s="8">
        <f t="shared" si="32"/>
        <v>0</v>
      </c>
      <c r="T68" s="8">
        <f t="shared" si="33"/>
        <v>0</v>
      </c>
      <c r="U68" s="8">
        <f t="shared" si="34"/>
        <v>0</v>
      </c>
      <c r="V68" s="9">
        <f t="shared" si="37"/>
        <v>0</v>
      </c>
      <c r="W68" s="26">
        <f t="shared" si="35"/>
        <v>0</v>
      </c>
      <c r="X68" s="26">
        <f t="shared" si="36"/>
        <v>0</v>
      </c>
    </row>
    <row r="69" spans="1:24" ht="26.1" customHeight="1" x14ac:dyDescent="0.15">
      <c r="A69" s="37"/>
      <c r="B69" s="44"/>
      <c r="C69" s="38"/>
      <c r="D69" s="38"/>
      <c r="E69" s="39">
        <f t="shared" si="0"/>
        <v>0</v>
      </c>
      <c r="F69" s="40"/>
      <c r="G69" s="41">
        <f t="shared" si="1"/>
        <v>0</v>
      </c>
      <c r="H69" s="42">
        <f t="shared" si="2"/>
        <v>0</v>
      </c>
      <c r="I69" s="40"/>
      <c r="J69" s="41">
        <f t="shared" si="3"/>
        <v>0</v>
      </c>
      <c r="K69" s="42">
        <f t="shared" si="4"/>
        <v>0</v>
      </c>
      <c r="L69" s="88"/>
      <c r="M69" s="41">
        <f t="shared" si="5"/>
        <v>0</v>
      </c>
      <c r="N69" s="42">
        <f t="shared" si="6"/>
        <v>0</v>
      </c>
      <c r="O69" s="194" t="str">
        <f t="shared" si="7"/>
        <v/>
      </c>
      <c r="P69" s="195">
        <f t="shared" si="8"/>
        <v>0</v>
      </c>
      <c r="Q69" s="196" t="str">
        <f t="shared" si="9"/>
        <v/>
      </c>
      <c r="R69" s="29"/>
      <c r="S69" s="8">
        <f t="shared" si="32"/>
        <v>0</v>
      </c>
      <c r="T69" s="8">
        <f t="shared" si="33"/>
        <v>0</v>
      </c>
      <c r="U69" s="8">
        <f t="shared" si="34"/>
        <v>0</v>
      </c>
      <c r="V69" s="9">
        <f t="shared" si="37"/>
        <v>0</v>
      </c>
      <c r="W69" s="26">
        <f t="shared" si="35"/>
        <v>0</v>
      </c>
      <c r="X69" s="26">
        <f t="shared" si="36"/>
        <v>0</v>
      </c>
    </row>
    <row r="70" spans="1:24" ht="26.1" customHeight="1" x14ac:dyDescent="0.15">
      <c r="A70" s="37"/>
      <c r="B70" s="44"/>
      <c r="C70" s="38"/>
      <c r="D70" s="38"/>
      <c r="E70" s="39">
        <f t="shared" si="0"/>
        <v>0</v>
      </c>
      <c r="F70" s="40"/>
      <c r="G70" s="41">
        <f t="shared" si="1"/>
        <v>0</v>
      </c>
      <c r="H70" s="42">
        <f t="shared" si="2"/>
        <v>0</v>
      </c>
      <c r="I70" s="40"/>
      <c r="J70" s="41">
        <f t="shared" si="3"/>
        <v>0</v>
      </c>
      <c r="K70" s="42">
        <f t="shared" si="4"/>
        <v>0</v>
      </c>
      <c r="L70" s="88"/>
      <c r="M70" s="41">
        <f t="shared" si="5"/>
        <v>0</v>
      </c>
      <c r="N70" s="42">
        <f t="shared" si="6"/>
        <v>0</v>
      </c>
      <c r="O70" s="194" t="str">
        <f t="shared" si="7"/>
        <v/>
      </c>
      <c r="P70" s="195">
        <f t="shared" si="8"/>
        <v>0</v>
      </c>
      <c r="Q70" s="196" t="str">
        <f t="shared" si="9"/>
        <v/>
      </c>
      <c r="R70" s="29"/>
      <c r="S70" s="8">
        <f t="shared" si="32"/>
        <v>0</v>
      </c>
      <c r="T70" s="8">
        <f t="shared" si="33"/>
        <v>0</v>
      </c>
      <c r="U70" s="8">
        <f t="shared" si="34"/>
        <v>0</v>
      </c>
      <c r="V70" s="9">
        <f t="shared" si="37"/>
        <v>0</v>
      </c>
      <c r="W70" s="26">
        <f t="shared" si="35"/>
        <v>0</v>
      </c>
      <c r="X70" s="26">
        <f t="shared" si="36"/>
        <v>0</v>
      </c>
    </row>
    <row r="71" spans="1:24" ht="26.1" customHeight="1" x14ac:dyDescent="0.15">
      <c r="A71" s="37"/>
      <c r="B71" s="44"/>
      <c r="C71" s="38"/>
      <c r="D71" s="38"/>
      <c r="E71" s="39">
        <f t="shared" si="0"/>
        <v>0</v>
      </c>
      <c r="F71" s="40"/>
      <c r="G71" s="41">
        <f t="shared" si="1"/>
        <v>0</v>
      </c>
      <c r="H71" s="42">
        <f t="shared" si="2"/>
        <v>0</v>
      </c>
      <c r="I71" s="40"/>
      <c r="J71" s="41">
        <f t="shared" si="3"/>
        <v>0</v>
      </c>
      <c r="K71" s="42">
        <f t="shared" si="4"/>
        <v>0</v>
      </c>
      <c r="L71" s="88"/>
      <c r="M71" s="41">
        <f t="shared" si="5"/>
        <v>0</v>
      </c>
      <c r="N71" s="42">
        <f t="shared" si="6"/>
        <v>0</v>
      </c>
      <c r="O71" s="194" t="str">
        <f t="shared" si="7"/>
        <v/>
      </c>
      <c r="P71" s="195">
        <f t="shared" si="8"/>
        <v>0</v>
      </c>
      <c r="Q71" s="196" t="str">
        <f t="shared" si="9"/>
        <v/>
      </c>
      <c r="R71" s="29"/>
      <c r="S71" s="8">
        <f t="shared" si="32"/>
        <v>0</v>
      </c>
      <c r="T71" s="8">
        <f t="shared" si="33"/>
        <v>0</v>
      </c>
      <c r="U71" s="8">
        <f t="shared" si="34"/>
        <v>0</v>
      </c>
      <c r="V71" s="9">
        <f t="shared" si="37"/>
        <v>0</v>
      </c>
      <c r="W71" s="26">
        <f t="shared" si="35"/>
        <v>0</v>
      </c>
      <c r="X71" s="26">
        <f t="shared" si="36"/>
        <v>0</v>
      </c>
    </row>
    <row r="72" spans="1:24" ht="26.1" customHeight="1" x14ac:dyDescent="0.15">
      <c r="A72" s="37"/>
      <c r="B72" s="44"/>
      <c r="C72" s="38"/>
      <c r="D72" s="38"/>
      <c r="E72" s="39">
        <f t="shared" ref="E72:E135" si="38">B72*D72</f>
        <v>0</v>
      </c>
      <c r="F72" s="40"/>
      <c r="G72" s="41">
        <f t="shared" ref="G72:G135" si="39">IF($C72="式","%",$C72)</f>
        <v>0</v>
      </c>
      <c r="H72" s="42">
        <f t="shared" ref="H72:H135" si="40">IF(G72="%",F72*D72/100,F72*D72)</f>
        <v>0</v>
      </c>
      <c r="I72" s="40"/>
      <c r="J72" s="41">
        <f t="shared" ref="J72:J135" si="41">IF($C72="式","%",$C72)</f>
        <v>0</v>
      </c>
      <c r="K72" s="42">
        <f t="shared" ref="K72:K135" si="42">IF(J72="%",I72*D72/100,I72*D72)</f>
        <v>0</v>
      </c>
      <c r="L72" s="88"/>
      <c r="M72" s="41">
        <f t="shared" ref="M72:M135" si="43">IF($C72="式","%",$C72)</f>
        <v>0</v>
      </c>
      <c r="N72" s="42">
        <f t="shared" ref="N72:N135" si="44">IF(M72="%",L72*D72/100,L72*D72)</f>
        <v>0</v>
      </c>
      <c r="O72" s="194" t="str">
        <f t="shared" ref="O72:O135" si="45">IF(AND(V72=0),"",IF(AND(V72=2),F72,IF(AND(V72=3),I72-F72,IF(AND(V72=4),L72-I72,IF(AND(V72=5),I72-F72,IF(AND(V72=6),L72-F72,IF(AND(V72=7),L72-I72,IF(AND(V72=9),L72-I72))))))))</f>
        <v/>
      </c>
      <c r="P72" s="195">
        <f t="shared" ref="P72:P135" si="46">IF($C72="式","%",$C72)</f>
        <v>0</v>
      </c>
      <c r="Q72" s="196" t="str">
        <f t="shared" ref="Q72:Q135" si="47">IF(E72&lt;X72,"請求超過",IF(AND(V72=0),"",IF(AND(V72=2),H72,IF(AND(V72=3),K72-H72,IF(AND(V72=4),N72-K72,IF(AND(V72=5),K72-H72,IF(AND(V72=6),N72-H72,IF(AND(V72=7),N72-K72,IF(AND(V72=9),N72-K72)))))))))</f>
        <v/>
      </c>
      <c r="R72" s="29"/>
      <c r="S72" s="8">
        <f t="shared" si="32"/>
        <v>0</v>
      </c>
      <c r="T72" s="8">
        <f t="shared" si="33"/>
        <v>0</v>
      </c>
      <c r="U72" s="8">
        <f t="shared" si="34"/>
        <v>0</v>
      </c>
      <c r="V72" s="9">
        <f t="shared" si="37"/>
        <v>0</v>
      </c>
      <c r="W72" s="26">
        <f t="shared" si="35"/>
        <v>0</v>
      </c>
      <c r="X72" s="26">
        <f t="shared" si="36"/>
        <v>0</v>
      </c>
    </row>
    <row r="73" spans="1:24" ht="26.1" customHeight="1" x14ac:dyDescent="0.15">
      <c r="A73" s="37"/>
      <c r="B73" s="44"/>
      <c r="C73" s="38"/>
      <c r="D73" s="38"/>
      <c r="E73" s="39">
        <f t="shared" si="38"/>
        <v>0</v>
      </c>
      <c r="F73" s="40"/>
      <c r="G73" s="41">
        <f t="shared" si="39"/>
        <v>0</v>
      </c>
      <c r="H73" s="42">
        <f t="shared" si="40"/>
        <v>0</v>
      </c>
      <c r="I73" s="40"/>
      <c r="J73" s="41">
        <f t="shared" si="41"/>
        <v>0</v>
      </c>
      <c r="K73" s="42">
        <f t="shared" si="42"/>
        <v>0</v>
      </c>
      <c r="L73" s="88"/>
      <c r="M73" s="41">
        <f t="shared" si="43"/>
        <v>0</v>
      </c>
      <c r="N73" s="42">
        <f t="shared" si="44"/>
        <v>0</v>
      </c>
      <c r="O73" s="194" t="str">
        <f t="shared" si="45"/>
        <v/>
      </c>
      <c r="P73" s="195">
        <f t="shared" si="46"/>
        <v>0</v>
      </c>
      <c r="Q73" s="196" t="str">
        <f t="shared" si="47"/>
        <v/>
      </c>
      <c r="R73" s="29"/>
      <c r="S73" s="8">
        <f t="shared" si="32"/>
        <v>0</v>
      </c>
      <c r="T73" s="8">
        <f t="shared" si="33"/>
        <v>0</v>
      </c>
      <c r="U73" s="8">
        <f t="shared" si="34"/>
        <v>0</v>
      </c>
      <c r="V73" s="9">
        <f t="shared" si="37"/>
        <v>0</v>
      </c>
      <c r="W73" s="26">
        <f t="shared" si="35"/>
        <v>0</v>
      </c>
      <c r="X73" s="26">
        <f t="shared" si="36"/>
        <v>0</v>
      </c>
    </row>
    <row r="74" spans="1:24" ht="26.1" customHeight="1" x14ac:dyDescent="0.15">
      <c r="A74" s="37"/>
      <c r="B74" s="44"/>
      <c r="C74" s="38"/>
      <c r="D74" s="38"/>
      <c r="E74" s="39">
        <f t="shared" si="38"/>
        <v>0</v>
      </c>
      <c r="F74" s="40"/>
      <c r="G74" s="41">
        <f t="shared" si="39"/>
        <v>0</v>
      </c>
      <c r="H74" s="42">
        <f t="shared" si="40"/>
        <v>0</v>
      </c>
      <c r="I74" s="40"/>
      <c r="J74" s="41">
        <f t="shared" si="41"/>
        <v>0</v>
      </c>
      <c r="K74" s="42">
        <f t="shared" si="42"/>
        <v>0</v>
      </c>
      <c r="L74" s="88"/>
      <c r="M74" s="41">
        <f t="shared" si="43"/>
        <v>0</v>
      </c>
      <c r="N74" s="42">
        <f t="shared" si="44"/>
        <v>0</v>
      </c>
      <c r="O74" s="194" t="str">
        <f t="shared" si="45"/>
        <v/>
      </c>
      <c r="P74" s="195">
        <f t="shared" si="46"/>
        <v>0</v>
      </c>
      <c r="Q74" s="196" t="str">
        <f t="shared" si="47"/>
        <v/>
      </c>
      <c r="R74" s="29"/>
      <c r="S74" s="8">
        <f t="shared" si="32"/>
        <v>0</v>
      </c>
      <c r="T74" s="8">
        <f t="shared" si="33"/>
        <v>0</v>
      </c>
      <c r="U74" s="8">
        <f t="shared" si="34"/>
        <v>0</v>
      </c>
      <c r="V74" s="9">
        <f t="shared" si="37"/>
        <v>0</v>
      </c>
      <c r="W74" s="26">
        <f t="shared" si="35"/>
        <v>0</v>
      </c>
      <c r="X74" s="26">
        <f t="shared" si="36"/>
        <v>0</v>
      </c>
    </row>
    <row r="75" spans="1:24" ht="26.1" customHeight="1" x14ac:dyDescent="0.15">
      <c r="A75" s="37"/>
      <c r="B75" s="44"/>
      <c r="C75" s="38"/>
      <c r="D75" s="38"/>
      <c r="E75" s="39">
        <f t="shared" si="38"/>
        <v>0</v>
      </c>
      <c r="F75" s="40"/>
      <c r="G75" s="41">
        <f t="shared" si="39"/>
        <v>0</v>
      </c>
      <c r="H75" s="42">
        <f t="shared" si="40"/>
        <v>0</v>
      </c>
      <c r="I75" s="40"/>
      <c r="J75" s="41">
        <f t="shared" si="41"/>
        <v>0</v>
      </c>
      <c r="K75" s="42">
        <f t="shared" si="42"/>
        <v>0</v>
      </c>
      <c r="L75" s="88"/>
      <c r="M75" s="41">
        <f t="shared" si="43"/>
        <v>0</v>
      </c>
      <c r="N75" s="42">
        <f t="shared" si="44"/>
        <v>0</v>
      </c>
      <c r="O75" s="194" t="str">
        <f t="shared" si="45"/>
        <v/>
      </c>
      <c r="P75" s="195">
        <f t="shared" si="46"/>
        <v>0</v>
      </c>
      <c r="Q75" s="196" t="str">
        <f t="shared" si="47"/>
        <v/>
      </c>
      <c r="R75" s="29"/>
      <c r="S75" s="8">
        <f t="shared" si="32"/>
        <v>0</v>
      </c>
      <c r="T75" s="8">
        <f t="shared" si="33"/>
        <v>0</v>
      </c>
      <c r="U75" s="8">
        <f t="shared" si="34"/>
        <v>0</v>
      </c>
      <c r="V75" s="9">
        <f t="shared" si="37"/>
        <v>0</v>
      </c>
      <c r="W75" s="26">
        <f t="shared" si="35"/>
        <v>0</v>
      </c>
      <c r="X75" s="26">
        <f t="shared" si="36"/>
        <v>0</v>
      </c>
    </row>
    <row r="76" spans="1:24" ht="26.1" customHeight="1" thickBot="1" x14ac:dyDescent="0.2">
      <c r="A76" s="197"/>
      <c r="B76" s="198"/>
      <c r="C76" s="199"/>
      <c r="D76" s="199"/>
      <c r="E76" s="200">
        <f t="shared" si="38"/>
        <v>0</v>
      </c>
      <c r="F76" s="201"/>
      <c r="G76" s="202">
        <f t="shared" si="39"/>
        <v>0</v>
      </c>
      <c r="H76" s="203">
        <f t="shared" si="40"/>
        <v>0</v>
      </c>
      <c r="I76" s="201"/>
      <c r="J76" s="202">
        <f t="shared" si="41"/>
        <v>0</v>
      </c>
      <c r="K76" s="203">
        <f t="shared" si="42"/>
        <v>0</v>
      </c>
      <c r="L76" s="204"/>
      <c r="M76" s="202">
        <f t="shared" si="43"/>
        <v>0</v>
      </c>
      <c r="N76" s="203">
        <f t="shared" si="44"/>
        <v>0</v>
      </c>
      <c r="O76" s="205" t="str">
        <f t="shared" si="45"/>
        <v/>
      </c>
      <c r="P76" s="206">
        <f t="shared" si="46"/>
        <v>0</v>
      </c>
      <c r="Q76" s="207" t="str">
        <f t="shared" si="47"/>
        <v/>
      </c>
      <c r="R76" s="208"/>
      <c r="S76" s="8">
        <f t="shared" si="32"/>
        <v>0</v>
      </c>
      <c r="T76" s="8">
        <f t="shared" si="33"/>
        <v>0</v>
      </c>
      <c r="U76" s="8">
        <f t="shared" si="34"/>
        <v>0</v>
      </c>
      <c r="V76" s="9">
        <f t="shared" si="37"/>
        <v>0</v>
      </c>
      <c r="W76" s="26">
        <f t="shared" si="35"/>
        <v>0</v>
      </c>
      <c r="X76" s="26">
        <f t="shared" si="36"/>
        <v>0</v>
      </c>
    </row>
    <row r="77" spans="1:24" ht="26.1" customHeight="1" x14ac:dyDescent="0.15">
      <c r="A77" s="37"/>
      <c r="B77" s="44"/>
      <c r="C77" s="38"/>
      <c r="D77" s="38"/>
      <c r="E77" s="39">
        <f t="shared" si="38"/>
        <v>0</v>
      </c>
      <c r="F77" s="40"/>
      <c r="G77" s="41">
        <f t="shared" si="39"/>
        <v>0</v>
      </c>
      <c r="H77" s="42">
        <f t="shared" si="40"/>
        <v>0</v>
      </c>
      <c r="I77" s="40"/>
      <c r="J77" s="41">
        <f t="shared" si="41"/>
        <v>0</v>
      </c>
      <c r="K77" s="42">
        <f t="shared" si="42"/>
        <v>0</v>
      </c>
      <c r="L77" s="88"/>
      <c r="M77" s="41">
        <f t="shared" si="43"/>
        <v>0</v>
      </c>
      <c r="N77" s="42">
        <f t="shared" si="44"/>
        <v>0</v>
      </c>
      <c r="O77" s="194" t="str">
        <f t="shared" si="45"/>
        <v/>
      </c>
      <c r="P77" s="195">
        <f t="shared" si="46"/>
        <v>0</v>
      </c>
      <c r="Q77" s="196" t="str">
        <f t="shared" si="47"/>
        <v/>
      </c>
      <c r="R77" s="29"/>
      <c r="S77" s="8">
        <f t="shared" si="32"/>
        <v>0</v>
      </c>
      <c r="T77" s="8">
        <f t="shared" si="33"/>
        <v>0</v>
      </c>
      <c r="U77" s="8">
        <f>IF(L77="",0,4)</f>
        <v>0</v>
      </c>
      <c r="V77" s="9">
        <f>SUM(S77:U77)</f>
        <v>0</v>
      </c>
      <c r="W77" s="26">
        <f t="shared" si="35"/>
        <v>0</v>
      </c>
      <c r="X77" s="26">
        <f t="shared" si="36"/>
        <v>0</v>
      </c>
    </row>
    <row r="78" spans="1:24" ht="26.1" customHeight="1" x14ac:dyDescent="0.15">
      <c r="A78" s="37"/>
      <c r="B78" s="44"/>
      <c r="C78" s="38"/>
      <c r="D78" s="38"/>
      <c r="E78" s="39">
        <f t="shared" si="38"/>
        <v>0</v>
      </c>
      <c r="F78" s="40"/>
      <c r="G78" s="41">
        <f t="shared" si="39"/>
        <v>0</v>
      </c>
      <c r="H78" s="42">
        <f t="shared" si="40"/>
        <v>0</v>
      </c>
      <c r="I78" s="40"/>
      <c r="J78" s="41">
        <f t="shared" si="41"/>
        <v>0</v>
      </c>
      <c r="K78" s="42">
        <f t="shared" si="42"/>
        <v>0</v>
      </c>
      <c r="L78" s="88"/>
      <c r="M78" s="41">
        <f t="shared" si="43"/>
        <v>0</v>
      </c>
      <c r="N78" s="42">
        <f t="shared" si="44"/>
        <v>0</v>
      </c>
      <c r="O78" s="194" t="str">
        <f t="shared" si="45"/>
        <v/>
      </c>
      <c r="P78" s="195">
        <f t="shared" si="46"/>
        <v>0</v>
      </c>
      <c r="Q78" s="196" t="str">
        <f t="shared" si="47"/>
        <v/>
      </c>
      <c r="R78" s="29"/>
      <c r="S78" s="8">
        <f t="shared" si="32"/>
        <v>0</v>
      </c>
      <c r="T78" s="8">
        <f t="shared" si="33"/>
        <v>0</v>
      </c>
      <c r="U78" s="8">
        <f t="shared" ref="U78" si="48">IF(L78="",0,4)</f>
        <v>0</v>
      </c>
      <c r="V78" s="9">
        <f t="shared" ref="V78" si="49">SUM(S78:U78)</f>
        <v>0</v>
      </c>
      <c r="W78" s="26">
        <f t="shared" si="35"/>
        <v>0</v>
      </c>
      <c r="X78" s="26">
        <f t="shared" si="36"/>
        <v>0</v>
      </c>
    </row>
    <row r="79" spans="1:24" ht="26.1" customHeight="1" x14ac:dyDescent="0.15">
      <c r="A79" s="37"/>
      <c r="B79" s="44"/>
      <c r="C79" s="38"/>
      <c r="D79" s="38"/>
      <c r="E79" s="39">
        <f t="shared" si="38"/>
        <v>0</v>
      </c>
      <c r="F79" s="40"/>
      <c r="G79" s="41">
        <f t="shared" si="39"/>
        <v>0</v>
      </c>
      <c r="H79" s="42">
        <f t="shared" si="40"/>
        <v>0</v>
      </c>
      <c r="I79" s="40"/>
      <c r="J79" s="41">
        <f t="shared" si="41"/>
        <v>0</v>
      </c>
      <c r="K79" s="42">
        <f t="shared" si="42"/>
        <v>0</v>
      </c>
      <c r="L79" s="88"/>
      <c r="M79" s="41">
        <f t="shared" si="43"/>
        <v>0</v>
      </c>
      <c r="N79" s="42">
        <f t="shared" si="44"/>
        <v>0</v>
      </c>
      <c r="O79" s="194" t="str">
        <f t="shared" si="45"/>
        <v/>
      </c>
      <c r="P79" s="195">
        <f t="shared" si="46"/>
        <v>0</v>
      </c>
      <c r="Q79" s="196" t="str">
        <f t="shared" si="47"/>
        <v/>
      </c>
      <c r="R79" s="29"/>
      <c r="S79" s="9">
        <f>IF(F79="",0,2)</f>
        <v>0</v>
      </c>
      <c r="T79" s="9">
        <f>IF(I79="",0,3)</f>
        <v>0</v>
      </c>
      <c r="U79" s="9">
        <f>IF(L79="",0,4)</f>
        <v>0</v>
      </c>
      <c r="V79" s="9">
        <f>SUM(S79:U79)</f>
        <v>0</v>
      </c>
      <c r="W79" s="26">
        <f>MAX(F79,I79,L79)</f>
        <v>0</v>
      </c>
      <c r="X79" s="26">
        <f>MAX(H79,K79,N79)</f>
        <v>0</v>
      </c>
    </row>
    <row r="80" spans="1:24" ht="26.1" customHeight="1" x14ac:dyDescent="0.15">
      <c r="A80" s="37"/>
      <c r="B80" s="44"/>
      <c r="C80" s="38"/>
      <c r="D80" s="38"/>
      <c r="E80" s="39">
        <f t="shared" si="38"/>
        <v>0</v>
      </c>
      <c r="F80" s="40"/>
      <c r="G80" s="41">
        <f t="shared" si="39"/>
        <v>0</v>
      </c>
      <c r="H80" s="42">
        <f t="shared" si="40"/>
        <v>0</v>
      </c>
      <c r="I80" s="40"/>
      <c r="J80" s="41">
        <f t="shared" si="41"/>
        <v>0</v>
      </c>
      <c r="K80" s="42">
        <f t="shared" si="42"/>
        <v>0</v>
      </c>
      <c r="L80" s="88"/>
      <c r="M80" s="41">
        <f t="shared" si="43"/>
        <v>0</v>
      </c>
      <c r="N80" s="42">
        <f t="shared" si="44"/>
        <v>0</v>
      </c>
      <c r="O80" s="194" t="str">
        <f t="shared" si="45"/>
        <v/>
      </c>
      <c r="P80" s="195">
        <f t="shared" si="46"/>
        <v>0</v>
      </c>
      <c r="Q80" s="196" t="str">
        <f t="shared" si="47"/>
        <v/>
      </c>
      <c r="R80" s="29"/>
      <c r="S80" s="9">
        <f t="shared" ref="S80:S101" si="50">IF(F80="",0,2)</f>
        <v>0</v>
      </c>
      <c r="T80" s="9">
        <f t="shared" ref="T80:T101" si="51">IF(I80="",0,3)</f>
        <v>0</v>
      </c>
      <c r="U80" s="9">
        <f t="shared" ref="U80:U99" si="52">IF(L80="",0,4)</f>
        <v>0</v>
      </c>
      <c r="V80" s="9">
        <f>SUM(S80:U80)</f>
        <v>0</v>
      </c>
      <c r="W80" s="26">
        <f t="shared" ref="W80:W101" si="53">MAX(F80,I80,L80)</f>
        <v>0</v>
      </c>
      <c r="X80" s="26">
        <f t="shared" ref="X80:X101" si="54">MAX(H80,K80,N80)</f>
        <v>0</v>
      </c>
    </row>
    <row r="81" spans="1:24" ht="26.1" customHeight="1" x14ac:dyDescent="0.15">
      <c r="A81" s="37"/>
      <c r="B81" s="44"/>
      <c r="C81" s="38"/>
      <c r="D81" s="38"/>
      <c r="E81" s="39">
        <f t="shared" si="38"/>
        <v>0</v>
      </c>
      <c r="F81" s="40"/>
      <c r="G81" s="41">
        <f t="shared" si="39"/>
        <v>0</v>
      </c>
      <c r="H81" s="42">
        <f t="shared" si="40"/>
        <v>0</v>
      </c>
      <c r="I81" s="40"/>
      <c r="J81" s="41">
        <f t="shared" si="41"/>
        <v>0</v>
      </c>
      <c r="K81" s="42">
        <f t="shared" si="42"/>
        <v>0</v>
      </c>
      <c r="L81" s="88"/>
      <c r="M81" s="41">
        <f t="shared" si="43"/>
        <v>0</v>
      </c>
      <c r="N81" s="42">
        <f t="shared" si="44"/>
        <v>0</v>
      </c>
      <c r="O81" s="194" t="str">
        <f t="shared" si="45"/>
        <v/>
      </c>
      <c r="P81" s="195">
        <f t="shared" si="46"/>
        <v>0</v>
      </c>
      <c r="Q81" s="196" t="str">
        <f t="shared" si="47"/>
        <v/>
      </c>
      <c r="R81" s="29"/>
      <c r="S81" s="9">
        <f t="shared" si="50"/>
        <v>0</v>
      </c>
      <c r="T81" s="9">
        <f t="shared" si="51"/>
        <v>0</v>
      </c>
      <c r="U81" s="9">
        <f t="shared" si="52"/>
        <v>0</v>
      </c>
      <c r="V81" s="9">
        <f t="shared" ref="V81:V99" si="55">SUM(S81:U81)</f>
        <v>0</v>
      </c>
      <c r="W81" s="26">
        <f t="shared" si="53"/>
        <v>0</v>
      </c>
      <c r="X81" s="26">
        <f t="shared" si="54"/>
        <v>0</v>
      </c>
    </row>
    <row r="82" spans="1:24" ht="26.1" customHeight="1" x14ac:dyDescent="0.15">
      <c r="A82" s="37"/>
      <c r="B82" s="44"/>
      <c r="C82" s="38"/>
      <c r="D82" s="38"/>
      <c r="E82" s="39">
        <f t="shared" si="38"/>
        <v>0</v>
      </c>
      <c r="F82" s="40"/>
      <c r="G82" s="41">
        <f t="shared" si="39"/>
        <v>0</v>
      </c>
      <c r="H82" s="42">
        <f t="shared" si="40"/>
        <v>0</v>
      </c>
      <c r="I82" s="40"/>
      <c r="J82" s="41">
        <f t="shared" si="41"/>
        <v>0</v>
      </c>
      <c r="K82" s="42">
        <f t="shared" si="42"/>
        <v>0</v>
      </c>
      <c r="L82" s="88"/>
      <c r="M82" s="41">
        <f t="shared" si="43"/>
        <v>0</v>
      </c>
      <c r="N82" s="42">
        <f t="shared" si="44"/>
        <v>0</v>
      </c>
      <c r="O82" s="194" t="str">
        <f t="shared" si="45"/>
        <v/>
      </c>
      <c r="P82" s="195">
        <f t="shared" si="46"/>
        <v>0</v>
      </c>
      <c r="Q82" s="196" t="str">
        <f t="shared" si="47"/>
        <v/>
      </c>
      <c r="R82" s="29"/>
      <c r="S82" s="9">
        <f t="shared" si="50"/>
        <v>0</v>
      </c>
      <c r="T82" s="9">
        <f t="shared" si="51"/>
        <v>0</v>
      </c>
      <c r="U82" s="9">
        <f t="shared" si="52"/>
        <v>0</v>
      </c>
      <c r="V82" s="9">
        <f t="shared" si="55"/>
        <v>0</v>
      </c>
      <c r="W82" s="26">
        <f t="shared" si="53"/>
        <v>0</v>
      </c>
      <c r="X82" s="26">
        <f t="shared" si="54"/>
        <v>0</v>
      </c>
    </row>
    <row r="83" spans="1:24" ht="26.1" customHeight="1" x14ac:dyDescent="0.15">
      <c r="A83" s="37"/>
      <c r="B83" s="44"/>
      <c r="C83" s="38"/>
      <c r="D83" s="38"/>
      <c r="E83" s="39">
        <f t="shared" si="38"/>
        <v>0</v>
      </c>
      <c r="F83" s="40"/>
      <c r="G83" s="41">
        <f t="shared" si="39"/>
        <v>0</v>
      </c>
      <c r="H83" s="42">
        <f t="shared" si="40"/>
        <v>0</v>
      </c>
      <c r="I83" s="40"/>
      <c r="J83" s="41">
        <f t="shared" si="41"/>
        <v>0</v>
      </c>
      <c r="K83" s="42">
        <f t="shared" si="42"/>
        <v>0</v>
      </c>
      <c r="L83" s="88"/>
      <c r="M83" s="41">
        <f t="shared" si="43"/>
        <v>0</v>
      </c>
      <c r="N83" s="42">
        <f t="shared" si="44"/>
        <v>0</v>
      </c>
      <c r="O83" s="194" t="str">
        <f t="shared" si="45"/>
        <v/>
      </c>
      <c r="P83" s="195">
        <f t="shared" si="46"/>
        <v>0</v>
      </c>
      <c r="Q83" s="196" t="str">
        <f t="shared" si="47"/>
        <v/>
      </c>
      <c r="R83" s="29"/>
      <c r="S83" s="9">
        <f t="shared" si="50"/>
        <v>0</v>
      </c>
      <c r="T83" s="9">
        <f t="shared" si="51"/>
        <v>0</v>
      </c>
      <c r="U83" s="9">
        <f t="shared" si="52"/>
        <v>0</v>
      </c>
      <c r="V83" s="9">
        <f t="shared" si="55"/>
        <v>0</v>
      </c>
      <c r="W83" s="26">
        <f t="shared" si="53"/>
        <v>0</v>
      </c>
      <c r="X83" s="26">
        <f t="shared" si="54"/>
        <v>0</v>
      </c>
    </row>
    <row r="84" spans="1:24" ht="26.1" customHeight="1" x14ac:dyDescent="0.15">
      <c r="A84" s="37"/>
      <c r="B84" s="44"/>
      <c r="C84" s="38"/>
      <c r="D84" s="38"/>
      <c r="E84" s="39">
        <f t="shared" si="38"/>
        <v>0</v>
      </c>
      <c r="F84" s="40"/>
      <c r="G84" s="41">
        <f t="shared" si="39"/>
        <v>0</v>
      </c>
      <c r="H84" s="42">
        <f t="shared" si="40"/>
        <v>0</v>
      </c>
      <c r="I84" s="40"/>
      <c r="J84" s="41">
        <f t="shared" si="41"/>
        <v>0</v>
      </c>
      <c r="K84" s="42">
        <f t="shared" si="42"/>
        <v>0</v>
      </c>
      <c r="L84" s="88"/>
      <c r="M84" s="41">
        <f t="shared" si="43"/>
        <v>0</v>
      </c>
      <c r="N84" s="42">
        <f t="shared" si="44"/>
        <v>0</v>
      </c>
      <c r="O84" s="194" t="str">
        <f t="shared" si="45"/>
        <v/>
      </c>
      <c r="P84" s="195">
        <f t="shared" si="46"/>
        <v>0</v>
      </c>
      <c r="Q84" s="196" t="str">
        <f t="shared" si="47"/>
        <v/>
      </c>
      <c r="R84" s="29"/>
      <c r="S84" s="9">
        <f t="shared" si="50"/>
        <v>0</v>
      </c>
      <c r="T84" s="9">
        <f t="shared" si="51"/>
        <v>0</v>
      </c>
      <c r="U84" s="9">
        <f t="shared" si="52"/>
        <v>0</v>
      </c>
      <c r="V84" s="9">
        <f t="shared" si="55"/>
        <v>0</v>
      </c>
      <c r="W84" s="26">
        <f t="shared" si="53"/>
        <v>0</v>
      </c>
      <c r="X84" s="26">
        <f t="shared" si="54"/>
        <v>0</v>
      </c>
    </row>
    <row r="85" spans="1:24" ht="26.1" customHeight="1" x14ac:dyDescent="0.15">
      <c r="A85" s="37"/>
      <c r="B85" s="44"/>
      <c r="C85" s="38"/>
      <c r="D85" s="38"/>
      <c r="E85" s="39">
        <f t="shared" si="38"/>
        <v>0</v>
      </c>
      <c r="F85" s="40"/>
      <c r="G85" s="41">
        <f t="shared" si="39"/>
        <v>0</v>
      </c>
      <c r="H85" s="42">
        <f t="shared" si="40"/>
        <v>0</v>
      </c>
      <c r="I85" s="40"/>
      <c r="J85" s="41">
        <f t="shared" si="41"/>
        <v>0</v>
      </c>
      <c r="K85" s="42">
        <f t="shared" si="42"/>
        <v>0</v>
      </c>
      <c r="L85" s="88"/>
      <c r="M85" s="41">
        <f t="shared" si="43"/>
        <v>0</v>
      </c>
      <c r="N85" s="42">
        <f t="shared" si="44"/>
        <v>0</v>
      </c>
      <c r="O85" s="194" t="str">
        <f t="shared" si="45"/>
        <v/>
      </c>
      <c r="P85" s="195">
        <f t="shared" si="46"/>
        <v>0</v>
      </c>
      <c r="Q85" s="196" t="str">
        <f t="shared" si="47"/>
        <v/>
      </c>
      <c r="R85" s="29"/>
      <c r="S85" s="9">
        <f t="shared" si="50"/>
        <v>0</v>
      </c>
      <c r="T85" s="9">
        <f t="shared" si="51"/>
        <v>0</v>
      </c>
      <c r="U85" s="9">
        <f t="shared" si="52"/>
        <v>0</v>
      </c>
      <c r="V85" s="9">
        <f t="shared" si="55"/>
        <v>0</v>
      </c>
      <c r="W85" s="26">
        <f t="shared" si="53"/>
        <v>0</v>
      </c>
      <c r="X85" s="26">
        <f t="shared" si="54"/>
        <v>0</v>
      </c>
    </row>
    <row r="86" spans="1:24" ht="26.1" customHeight="1" x14ac:dyDescent="0.15">
      <c r="A86" s="37"/>
      <c r="B86" s="44"/>
      <c r="C86" s="38"/>
      <c r="D86" s="38"/>
      <c r="E86" s="39">
        <f t="shared" si="38"/>
        <v>0</v>
      </c>
      <c r="F86" s="40"/>
      <c r="G86" s="41">
        <f t="shared" si="39"/>
        <v>0</v>
      </c>
      <c r="H86" s="42">
        <f t="shared" si="40"/>
        <v>0</v>
      </c>
      <c r="I86" s="40"/>
      <c r="J86" s="41">
        <f t="shared" si="41"/>
        <v>0</v>
      </c>
      <c r="K86" s="42">
        <f t="shared" si="42"/>
        <v>0</v>
      </c>
      <c r="L86" s="88"/>
      <c r="M86" s="41">
        <f t="shared" si="43"/>
        <v>0</v>
      </c>
      <c r="N86" s="42">
        <f t="shared" si="44"/>
        <v>0</v>
      </c>
      <c r="O86" s="194" t="str">
        <f t="shared" si="45"/>
        <v/>
      </c>
      <c r="P86" s="195">
        <f t="shared" si="46"/>
        <v>0</v>
      </c>
      <c r="Q86" s="196" t="str">
        <f t="shared" si="47"/>
        <v/>
      </c>
      <c r="R86" s="29"/>
      <c r="S86" s="9">
        <f t="shared" si="50"/>
        <v>0</v>
      </c>
      <c r="T86" s="9">
        <f t="shared" si="51"/>
        <v>0</v>
      </c>
      <c r="U86" s="9">
        <f t="shared" si="52"/>
        <v>0</v>
      </c>
      <c r="V86" s="9">
        <f t="shared" si="55"/>
        <v>0</v>
      </c>
      <c r="W86" s="26">
        <f t="shared" si="53"/>
        <v>0</v>
      </c>
      <c r="X86" s="26">
        <f t="shared" si="54"/>
        <v>0</v>
      </c>
    </row>
    <row r="87" spans="1:24" ht="26.1" customHeight="1" x14ac:dyDescent="0.15">
      <c r="A87" s="37"/>
      <c r="B87" s="44"/>
      <c r="C87" s="38"/>
      <c r="D87" s="38"/>
      <c r="E87" s="39">
        <f t="shared" si="38"/>
        <v>0</v>
      </c>
      <c r="F87" s="40"/>
      <c r="G87" s="41">
        <f t="shared" si="39"/>
        <v>0</v>
      </c>
      <c r="H87" s="42">
        <f t="shared" si="40"/>
        <v>0</v>
      </c>
      <c r="I87" s="40"/>
      <c r="J87" s="41">
        <f t="shared" si="41"/>
        <v>0</v>
      </c>
      <c r="K87" s="42">
        <f t="shared" si="42"/>
        <v>0</v>
      </c>
      <c r="L87" s="88"/>
      <c r="M87" s="41">
        <f t="shared" si="43"/>
        <v>0</v>
      </c>
      <c r="N87" s="42">
        <f t="shared" si="44"/>
        <v>0</v>
      </c>
      <c r="O87" s="194" t="str">
        <f t="shared" si="45"/>
        <v/>
      </c>
      <c r="P87" s="195">
        <f t="shared" si="46"/>
        <v>0</v>
      </c>
      <c r="Q87" s="196" t="str">
        <f t="shared" si="47"/>
        <v/>
      </c>
      <c r="R87" s="29"/>
      <c r="S87" s="9">
        <f t="shared" si="50"/>
        <v>0</v>
      </c>
      <c r="T87" s="9">
        <f t="shared" si="51"/>
        <v>0</v>
      </c>
      <c r="U87" s="9">
        <f t="shared" si="52"/>
        <v>0</v>
      </c>
      <c r="V87" s="9">
        <f t="shared" si="55"/>
        <v>0</v>
      </c>
      <c r="W87" s="26">
        <f t="shared" si="53"/>
        <v>0</v>
      </c>
      <c r="X87" s="26">
        <f t="shared" si="54"/>
        <v>0</v>
      </c>
    </row>
    <row r="88" spans="1:24" ht="26.1" customHeight="1" x14ac:dyDescent="0.15">
      <c r="A88" s="37"/>
      <c r="B88" s="44"/>
      <c r="C88" s="38"/>
      <c r="D88" s="38"/>
      <c r="E88" s="39">
        <f t="shared" si="38"/>
        <v>0</v>
      </c>
      <c r="F88" s="40"/>
      <c r="G88" s="41">
        <f t="shared" si="39"/>
        <v>0</v>
      </c>
      <c r="H88" s="42">
        <f t="shared" si="40"/>
        <v>0</v>
      </c>
      <c r="I88" s="40"/>
      <c r="J88" s="41">
        <f t="shared" si="41"/>
        <v>0</v>
      </c>
      <c r="K88" s="42">
        <f t="shared" si="42"/>
        <v>0</v>
      </c>
      <c r="L88" s="88"/>
      <c r="M88" s="41">
        <f t="shared" si="43"/>
        <v>0</v>
      </c>
      <c r="N88" s="42">
        <f t="shared" si="44"/>
        <v>0</v>
      </c>
      <c r="O88" s="194" t="str">
        <f t="shared" si="45"/>
        <v/>
      </c>
      <c r="P88" s="195">
        <f t="shared" si="46"/>
        <v>0</v>
      </c>
      <c r="Q88" s="196" t="str">
        <f t="shared" si="47"/>
        <v/>
      </c>
      <c r="R88" s="29"/>
      <c r="S88" s="8">
        <f t="shared" si="50"/>
        <v>0</v>
      </c>
      <c r="T88" s="8">
        <f t="shared" si="51"/>
        <v>0</v>
      </c>
      <c r="U88" s="8">
        <f t="shared" si="52"/>
        <v>0</v>
      </c>
      <c r="V88" s="9">
        <f t="shared" si="55"/>
        <v>0</v>
      </c>
      <c r="W88" s="26">
        <f t="shared" si="53"/>
        <v>0</v>
      </c>
      <c r="X88" s="26">
        <f t="shared" si="54"/>
        <v>0</v>
      </c>
    </row>
    <row r="89" spans="1:24" ht="26.1" customHeight="1" x14ac:dyDescent="0.15">
      <c r="A89" s="37"/>
      <c r="B89" s="44"/>
      <c r="C89" s="38"/>
      <c r="D89" s="38"/>
      <c r="E89" s="39">
        <f t="shared" si="38"/>
        <v>0</v>
      </c>
      <c r="F89" s="40"/>
      <c r="G89" s="41">
        <f t="shared" si="39"/>
        <v>0</v>
      </c>
      <c r="H89" s="42">
        <f t="shared" si="40"/>
        <v>0</v>
      </c>
      <c r="I89" s="40"/>
      <c r="J89" s="41">
        <f t="shared" si="41"/>
        <v>0</v>
      </c>
      <c r="K89" s="42">
        <f t="shared" si="42"/>
        <v>0</v>
      </c>
      <c r="L89" s="88"/>
      <c r="M89" s="41">
        <f t="shared" si="43"/>
        <v>0</v>
      </c>
      <c r="N89" s="42">
        <f t="shared" si="44"/>
        <v>0</v>
      </c>
      <c r="O89" s="194" t="str">
        <f t="shared" si="45"/>
        <v/>
      </c>
      <c r="P89" s="195">
        <f t="shared" si="46"/>
        <v>0</v>
      </c>
      <c r="Q89" s="196" t="str">
        <f t="shared" si="47"/>
        <v/>
      </c>
      <c r="R89" s="29"/>
      <c r="S89" s="8">
        <f t="shared" si="50"/>
        <v>0</v>
      </c>
      <c r="T89" s="8">
        <f t="shared" si="51"/>
        <v>0</v>
      </c>
      <c r="U89" s="8">
        <f t="shared" si="52"/>
        <v>0</v>
      </c>
      <c r="V89" s="9">
        <f t="shared" si="55"/>
        <v>0</v>
      </c>
      <c r="W89" s="26">
        <f t="shared" si="53"/>
        <v>0</v>
      </c>
      <c r="X89" s="26">
        <f t="shared" si="54"/>
        <v>0</v>
      </c>
    </row>
    <row r="90" spans="1:24" ht="26.1" customHeight="1" x14ac:dyDescent="0.15">
      <c r="A90" s="37"/>
      <c r="B90" s="44"/>
      <c r="C90" s="38"/>
      <c r="D90" s="38"/>
      <c r="E90" s="39">
        <f t="shared" si="38"/>
        <v>0</v>
      </c>
      <c r="F90" s="40"/>
      <c r="G90" s="41">
        <f t="shared" si="39"/>
        <v>0</v>
      </c>
      <c r="H90" s="42">
        <f t="shared" si="40"/>
        <v>0</v>
      </c>
      <c r="I90" s="40"/>
      <c r="J90" s="41">
        <f t="shared" si="41"/>
        <v>0</v>
      </c>
      <c r="K90" s="42">
        <f t="shared" si="42"/>
        <v>0</v>
      </c>
      <c r="L90" s="88"/>
      <c r="M90" s="41">
        <f t="shared" si="43"/>
        <v>0</v>
      </c>
      <c r="N90" s="42">
        <f t="shared" si="44"/>
        <v>0</v>
      </c>
      <c r="O90" s="194" t="str">
        <f t="shared" si="45"/>
        <v/>
      </c>
      <c r="P90" s="195">
        <f t="shared" si="46"/>
        <v>0</v>
      </c>
      <c r="Q90" s="196" t="str">
        <f t="shared" si="47"/>
        <v/>
      </c>
      <c r="R90" s="29"/>
      <c r="S90" s="8">
        <f t="shared" si="50"/>
        <v>0</v>
      </c>
      <c r="T90" s="8">
        <f t="shared" si="51"/>
        <v>0</v>
      </c>
      <c r="U90" s="8">
        <f t="shared" si="52"/>
        <v>0</v>
      </c>
      <c r="V90" s="9">
        <f t="shared" si="55"/>
        <v>0</v>
      </c>
      <c r="W90" s="26">
        <f t="shared" si="53"/>
        <v>0</v>
      </c>
      <c r="X90" s="26">
        <f t="shared" si="54"/>
        <v>0</v>
      </c>
    </row>
    <row r="91" spans="1:24" ht="26.1" customHeight="1" x14ac:dyDescent="0.15">
      <c r="A91" s="37"/>
      <c r="B91" s="44"/>
      <c r="C91" s="38"/>
      <c r="D91" s="38"/>
      <c r="E91" s="39">
        <f t="shared" si="38"/>
        <v>0</v>
      </c>
      <c r="F91" s="40"/>
      <c r="G91" s="41">
        <f t="shared" si="39"/>
        <v>0</v>
      </c>
      <c r="H91" s="42">
        <f t="shared" si="40"/>
        <v>0</v>
      </c>
      <c r="I91" s="40"/>
      <c r="J91" s="41">
        <f t="shared" si="41"/>
        <v>0</v>
      </c>
      <c r="K91" s="42">
        <f t="shared" si="42"/>
        <v>0</v>
      </c>
      <c r="L91" s="88"/>
      <c r="M91" s="41">
        <f t="shared" si="43"/>
        <v>0</v>
      </c>
      <c r="N91" s="42">
        <f t="shared" si="44"/>
        <v>0</v>
      </c>
      <c r="O91" s="194" t="str">
        <f t="shared" si="45"/>
        <v/>
      </c>
      <c r="P91" s="195">
        <f t="shared" si="46"/>
        <v>0</v>
      </c>
      <c r="Q91" s="196" t="str">
        <f t="shared" si="47"/>
        <v/>
      </c>
      <c r="R91" s="29"/>
      <c r="S91" s="8">
        <f t="shared" si="50"/>
        <v>0</v>
      </c>
      <c r="T91" s="8">
        <f t="shared" si="51"/>
        <v>0</v>
      </c>
      <c r="U91" s="8">
        <f t="shared" si="52"/>
        <v>0</v>
      </c>
      <c r="V91" s="9">
        <f t="shared" si="55"/>
        <v>0</v>
      </c>
      <c r="W91" s="26">
        <f t="shared" si="53"/>
        <v>0</v>
      </c>
      <c r="X91" s="26">
        <f t="shared" si="54"/>
        <v>0</v>
      </c>
    </row>
    <row r="92" spans="1:24" ht="26.1" customHeight="1" x14ac:dyDescent="0.15">
      <c r="A92" s="37"/>
      <c r="B92" s="44"/>
      <c r="C92" s="38"/>
      <c r="D92" s="38"/>
      <c r="E92" s="39">
        <f t="shared" si="38"/>
        <v>0</v>
      </c>
      <c r="F92" s="40"/>
      <c r="G92" s="41">
        <f t="shared" si="39"/>
        <v>0</v>
      </c>
      <c r="H92" s="42">
        <f t="shared" si="40"/>
        <v>0</v>
      </c>
      <c r="I92" s="40"/>
      <c r="J92" s="41">
        <f t="shared" si="41"/>
        <v>0</v>
      </c>
      <c r="K92" s="42">
        <f t="shared" si="42"/>
        <v>0</v>
      </c>
      <c r="L92" s="88"/>
      <c r="M92" s="41">
        <f t="shared" si="43"/>
        <v>0</v>
      </c>
      <c r="N92" s="42">
        <f t="shared" si="44"/>
        <v>0</v>
      </c>
      <c r="O92" s="194" t="str">
        <f t="shared" si="45"/>
        <v/>
      </c>
      <c r="P92" s="195">
        <f t="shared" si="46"/>
        <v>0</v>
      </c>
      <c r="Q92" s="196" t="str">
        <f t="shared" si="47"/>
        <v/>
      </c>
      <c r="R92" s="29"/>
      <c r="S92" s="8">
        <f t="shared" si="50"/>
        <v>0</v>
      </c>
      <c r="T92" s="8">
        <f t="shared" si="51"/>
        <v>0</v>
      </c>
      <c r="U92" s="8">
        <f t="shared" si="52"/>
        <v>0</v>
      </c>
      <c r="V92" s="9">
        <f t="shared" si="55"/>
        <v>0</v>
      </c>
      <c r="W92" s="26">
        <f t="shared" si="53"/>
        <v>0</v>
      </c>
      <c r="X92" s="26">
        <f t="shared" si="54"/>
        <v>0</v>
      </c>
    </row>
    <row r="93" spans="1:24" ht="26.1" customHeight="1" x14ac:dyDescent="0.15">
      <c r="A93" s="37"/>
      <c r="B93" s="44"/>
      <c r="C93" s="38"/>
      <c r="D93" s="38"/>
      <c r="E93" s="39">
        <f t="shared" si="38"/>
        <v>0</v>
      </c>
      <c r="F93" s="40"/>
      <c r="G93" s="41">
        <f t="shared" si="39"/>
        <v>0</v>
      </c>
      <c r="H93" s="42">
        <f t="shared" si="40"/>
        <v>0</v>
      </c>
      <c r="I93" s="40"/>
      <c r="J93" s="41">
        <f t="shared" si="41"/>
        <v>0</v>
      </c>
      <c r="K93" s="42">
        <f t="shared" si="42"/>
        <v>0</v>
      </c>
      <c r="L93" s="88"/>
      <c r="M93" s="41">
        <f t="shared" si="43"/>
        <v>0</v>
      </c>
      <c r="N93" s="42">
        <f t="shared" si="44"/>
        <v>0</v>
      </c>
      <c r="O93" s="194" t="str">
        <f t="shared" si="45"/>
        <v/>
      </c>
      <c r="P93" s="195">
        <f t="shared" si="46"/>
        <v>0</v>
      </c>
      <c r="Q93" s="196" t="str">
        <f t="shared" si="47"/>
        <v/>
      </c>
      <c r="R93" s="29"/>
      <c r="S93" s="8">
        <f t="shared" si="50"/>
        <v>0</v>
      </c>
      <c r="T93" s="8">
        <f t="shared" si="51"/>
        <v>0</v>
      </c>
      <c r="U93" s="8">
        <f t="shared" si="52"/>
        <v>0</v>
      </c>
      <c r="V93" s="9">
        <f t="shared" si="55"/>
        <v>0</v>
      </c>
      <c r="W93" s="26">
        <f t="shared" si="53"/>
        <v>0</v>
      </c>
      <c r="X93" s="26">
        <f t="shared" si="54"/>
        <v>0</v>
      </c>
    </row>
    <row r="94" spans="1:24" ht="26.1" customHeight="1" x14ac:dyDescent="0.15">
      <c r="A94" s="37"/>
      <c r="B94" s="44"/>
      <c r="C94" s="38"/>
      <c r="D94" s="38"/>
      <c r="E94" s="39">
        <f t="shared" si="38"/>
        <v>0</v>
      </c>
      <c r="F94" s="40"/>
      <c r="G94" s="41">
        <f t="shared" si="39"/>
        <v>0</v>
      </c>
      <c r="H94" s="42">
        <f t="shared" si="40"/>
        <v>0</v>
      </c>
      <c r="I94" s="40"/>
      <c r="J94" s="41">
        <f t="shared" si="41"/>
        <v>0</v>
      </c>
      <c r="K94" s="42">
        <f t="shared" si="42"/>
        <v>0</v>
      </c>
      <c r="L94" s="88"/>
      <c r="M94" s="41">
        <f t="shared" si="43"/>
        <v>0</v>
      </c>
      <c r="N94" s="42">
        <f t="shared" si="44"/>
        <v>0</v>
      </c>
      <c r="O94" s="194" t="str">
        <f t="shared" si="45"/>
        <v/>
      </c>
      <c r="P94" s="195">
        <f t="shared" si="46"/>
        <v>0</v>
      </c>
      <c r="Q94" s="196" t="str">
        <f t="shared" si="47"/>
        <v/>
      </c>
      <c r="R94" s="29"/>
      <c r="S94" s="8">
        <f t="shared" si="50"/>
        <v>0</v>
      </c>
      <c r="T94" s="8">
        <f t="shared" si="51"/>
        <v>0</v>
      </c>
      <c r="U94" s="8">
        <f t="shared" si="52"/>
        <v>0</v>
      </c>
      <c r="V94" s="9">
        <f t="shared" si="55"/>
        <v>0</v>
      </c>
      <c r="W94" s="26">
        <f t="shared" si="53"/>
        <v>0</v>
      </c>
      <c r="X94" s="26">
        <f t="shared" si="54"/>
        <v>0</v>
      </c>
    </row>
    <row r="95" spans="1:24" ht="26.1" customHeight="1" x14ac:dyDescent="0.15">
      <c r="A95" s="37"/>
      <c r="B95" s="44"/>
      <c r="C95" s="38"/>
      <c r="D95" s="38"/>
      <c r="E95" s="39">
        <f t="shared" si="38"/>
        <v>0</v>
      </c>
      <c r="F95" s="40"/>
      <c r="G95" s="41">
        <f t="shared" si="39"/>
        <v>0</v>
      </c>
      <c r="H95" s="42">
        <f t="shared" si="40"/>
        <v>0</v>
      </c>
      <c r="I95" s="40"/>
      <c r="J95" s="41">
        <f t="shared" si="41"/>
        <v>0</v>
      </c>
      <c r="K95" s="42">
        <f t="shared" si="42"/>
        <v>0</v>
      </c>
      <c r="L95" s="88"/>
      <c r="M95" s="41">
        <f t="shared" si="43"/>
        <v>0</v>
      </c>
      <c r="N95" s="42">
        <f t="shared" si="44"/>
        <v>0</v>
      </c>
      <c r="O95" s="194" t="str">
        <f t="shared" si="45"/>
        <v/>
      </c>
      <c r="P95" s="195">
        <f t="shared" si="46"/>
        <v>0</v>
      </c>
      <c r="Q95" s="196" t="str">
        <f t="shared" si="47"/>
        <v/>
      </c>
      <c r="R95" s="29"/>
      <c r="S95" s="8">
        <f t="shared" si="50"/>
        <v>0</v>
      </c>
      <c r="T95" s="8">
        <f t="shared" si="51"/>
        <v>0</v>
      </c>
      <c r="U95" s="8">
        <f t="shared" si="52"/>
        <v>0</v>
      </c>
      <c r="V95" s="9">
        <f t="shared" si="55"/>
        <v>0</v>
      </c>
      <c r="W95" s="26">
        <f t="shared" si="53"/>
        <v>0</v>
      </c>
      <c r="X95" s="26">
        <f t="shared" si="54"/>
        <v>0</v>
      </c>
    </row>
    <row r="96" spans="1:24" ht="26.1" customHeight="1" x14ac:dyDescent="0.15">
      <c r="A96" s="37"/>
      <c r="B96" s="44"/>
      <c r="C96" s="38"/>
      <c r="D96" s="38"/>
      <c r="E96" s="39">
        <f t="shared" si="38"/>
        <v>0</v>
      </c>
      <c r="F96" s="40"/>
      <c r="G96" s="41">
        <f t="shared" si="39"/>
        <v>0</v>
      </c>
      <c r="H96" s="42">
        <f t="shared" si="40"/>
        <v>0</v>
      </c>
      <c r="I96" s="40"/>
      <c r="J96" s="41">
        <f t="shared" si="41"/>
        <v>0</v>
      </c>
      <c r="K96" s="42">
        <f t="shared" si="42"/>
        <v>0</v>
      </c>
      <c r="L96" s="88"/>
      <c r="M96" s="41">
        <f t="shared" si="43"/>
        <v>0</v>
      </c>
      <c r="N96" s="42">
        <f t="shared" si="44"/>
        <v>0</v>
      </c>
      <c r="O96" s="194" t="str">
        <f t="shared" si="45"/>
        <v/>
      </c>
      <c r="P96" s="195">
        <f t="shared" si="46"/>
        <v>0</v>
      </c>
      <c r="Q96" s="196" t="str">
        <f t="shared" si="47"/>
        <v/>
      </c>
      <c r="R96" s="29"/>
      <c r="S96" s="8">
        <f t="shared" si="50"/>
        <v>0</v>
      </c>
      <c r="T96" s="8">
        <f t="shared" si="51"/>
        <v>0</v>
      </c>
      <c r="U96" s="8">
        <f t="shared" si="52"/>
        <v>0</v>
      </c>
      <c r="V96" s="9">
        <f t="shared" si="55"/>
        <v>0</v>
      </c>
      <c r="W96" s="26">
        <f t="shared" si="53"/>
        <v>0</v>
      </c>
      <c r="X96" s="26">
        <f t="shared" si="54"/>
        <v>0</v>
      </c>
    </row>
    <row r="97" spans="1:24" ht="26.1" customHeight="1" x14ac:dyDescent="0.15">
      <c r="A97" s="37"/>
      <c r="B97" s="44"/>
      <c r="C97" s="38"/>
      <c r="D97" s="38"/>
      <c r="E97" s="39">
        <f t="shared" si="38"/>
        <v>0</v>
      </c>
      <c r="F97" s="40"/>
      <c r="G97" s="41">
        <f t="shared" si="39"/>
        <v>0</v>
      </c>
      <c r="H97" s="42">
        <f t="shared" si="40"/>
        <v>0</v>
      </c>
      <c r="I97" s="40"/>
      <c r="J97" s="41">
        <f t="shared" si="41"/>
        <v>0</v>
      </c>
      <c r="K97" s="42">
        <f t="shared" si="42"/>
        <v>0</v>
      </c>
      <c r="L97" s="88"/>
      <c r="M97" s="41">
        <f t="shared" si="43"/>
        <v>0</v>
      </c>
      <c r="N97" s="42">
        <f t="shared" si="44"/>
        <v>0</v>
      </c>
      <c r="O97" s="194" t="str">
        <f t="shared" si="45"/>
        <v/>
      </c>
      <c r="P97" s="195">
        <f t="shared" si="46"/>
        <v>0</v>
      </c>
      <c r="Q97" s="196" t="str">
        <f t="shared" si="47"/>
        <v/>
      </c>
      <c r="R97" s="29"/>
      <c r="S97" s="8">
        <f t="shared" si="50"/>
        <v>0</v>
      </c>
      <c r="T97" s="8">
        <f t="shared" si="51"/>
        <v>0</v>
      </c>
      <c r="U97" s="8">
        <f t="shared" si="52"/>
        <v>0</v>
      </c>
      <c r="V97" s="9">
        <f t="shared" si="55"/>
        <v>0</v>
      </c>
      <c r="W97" s="26">
        <f t="shared" si="53"/>
        <v>0</v>
      </c>
      <c r="X97" s="26">
        <f t="shared" si="54"/>
        <v>0</v>
      </c>
    </row>
    <row r="98" spans="1:24" ht="26.1" customHeight="1" x14ac:dyDescent="0.15">
      <c r="A98" s="37"/>
      <c r="B98" s="44"/>
      <c r="C98" s="38"/>
      <c r="D98" s="38"/>
      <c r="E98" s="39">
        <f t="shared" si="38"/>
        <v>0</v>
      </c>
      <c r="F98" s="40"/>
      <c r="G98" s="41">
        <f t="shared" si="39"/>
        <v>0</v>
      </c>
      <c r="H98" s="42">
        <f t="shared" si="40"/>
        <v>0</v>
      </c>
      <c r="I98" s="40"/>
      <c r="J98" s="41">
        <f t="shared" si="41"/>
        <v>0</v>
      </c>
      <c r="K98" s="42">
        <f t="shared" si="42"/>
        <v>0</v>
      </c>
      <c r="L98" s="88"/>
      <c r="M98" s="41">
        <f t="shared" si="43"/>
        <v>0</v>
      </c>
      <c r="N98" s="42">
        <f t="shared" si="44"/>
        <v>0</v>
      </c>
      <c r="O98" s="194" t="str">
        <f t="shared" si="45"/>
        <v/>
      </c>
      <c r="P98" s="195">
        <f t="shared" si="46"/>
        <v>0</v>
      </c>
      <c r="Q98" s="196" t="str">
        <f t="shared" si="47"/>
        <v/>
      </c>
      <c r="R98" s="29"/>
      <c r="S98" s="8">
        <f t="shared" si="50"/>
        <v>0</v>
      </c>
      <c r="T98" s="8">
        <f t="shared" si="51"/>
        <v>0</v>
      </c>
      <c r="U98" s="8">
        <f t="shared" si="52"/>
        <v>0</v>
      </c>
      <c r="V98" s="9">
        <f t="shared" si="55"/>
        <v>0</v>
      </c>
      <c r="W98" s="26">
        <f t="shared" si="53"/>
        <v>0</v>
      </c>
      <c r="X98" s="26">
        <f t="shared" si="54"/>
        <v>0</v>
      </c>
    </row>
    <row r="99" spans="1:24" ht="26.1" customHeight="1" thickBot="1" x14ac:dyDescent="0.2">
      <c r="A99" s="197"/>
      <c r="B99" s="198"/>
      <c r="C99" s="199"/>
      <c r="D99" s="199"/>
      <c r="E99" s="200">
        <f t="shared" si="38"/>
        <v>0</v>
      </c>
      <c r="F99" s="201"/>
      <c r="G99" s="202">
        <f t="shared" si="39"/>
        <v>0</v>
      </c>
      <c r="H99" s="203">
        <f t="shared" si="40"/>
        <v>0</v>
      </c>
      <c r="I99" s="201"/>
      <c r="J99" s="202">
        <f t="shared" si="41"/>
        <v>0</v>
      </c>
      <c r="K99" s="203">
        <f t="shared" si="42"/>
        <v>0</v>
      </c>
      <c r="L99" s="204"/>
      <c r="M99" s="202">
        <f t="shared" si="43"/>
        <v>0</v>
      </c>
      <c r="N99" s="203">
        <f t="shared" si="44"/>
        <v>0</v>
      </c>
      <c r="O99" s="205" t="str">
        <f t="shared" si="45"/>
        <v/>
      </c>
      <c r="P99" s="206">
        <f t="shared" si="46"/>
        <v>0</v>
      </c>
      <c r="Q99" s="207" t="str">
        <f t="shared" si="47"/>
        <v/>
      </c>
      <c r="R99" s="208"/>
      <c r="S99" s="8">
        <f t="shared" si="50"/>
        <v>0</v>
      </c>
      <c r="T99" s="8">
        <f t="shared" si="51"/>
        <v>0</v>
      </c>
      <c r="U99" s="8">
        <f t="shared" si="52"/>
        <v>0</v>
      </c>
      <c r="V99" s="9">
        <f t="shared" si="55"/>
        <v>0</v>
      </c>
      <c r="W99" s="26">
        <f t="shared" si="53"/>
        <v>0</v>
      </c>
      <c r="X99" s="26">
        <f t="shared" si="54"/>
        <v>0</v>
      </c>
    </row>
    <row r="100" spans="1:24" ht="26.1" customHeight="1" x14ac:dyDescent="0.15">
      <c r="A100" s="37"/>
      <c r="B100" s="44"/>
      <c r="C100" s="38"/>
      <c r="D100" s="38"/>
      <c r="E100" s="39">
        <f t="shared" si="38"/>
        <v>0</v>
      </c>
      <c r="F100" s="40"/>
      <c r="G100" s="41">
        <f t="shared" si="39"/>
        <v>0</v>
      </c>
      <c r="H100" s="42">
        <f t="shared" si="40"/>
        <v>0</v>
      </c>
      <c r="I100" s="40"/>
      <c r="J100" s="41">
        <f t="shared" si="41"/>
        <v>0</v>
      </c>
      <c r="K100" s="42">
        <f t="shared" si="42"/>
        <v>0</v>
      </c>
      <c r="L100" s="88"/>
      <c r="M100" s="41">
        <f t="shared" si="43"/>
        <v>0</v>
      </c>
      <c r="N100" s="42">
        <f t="shared" si="44"/>
        <v>0</v>
      </c>
      <c r="O100" s="194" t="str">
        <f t="shared" si="45"/>
        <v/>
      </c>
      <c r="P100" s="195">
        <f t="shared" si="46"/>
        <v>0</v>
      </c>
      <c r="Q100" s="196" t="str">
        <f t="shared" si="47"/>
        <v/>
      </c>
      <c r="R100" s="29"/>
      <c r="S100" s="8">
        <f t="shared" si="50"/>
        <v>0</v>
      </c>
      <c r="T100" s="8">
        <f t="shared" si="51"/>
        <v>0</v>
      </c>
      <c r="U100" s="8">
        <f>IF(L100="",0,4)</f>
        <v>0</v>
      </c>
      <c r="V100" s="9">
        <f>SUM(S100:U100)</f>
        <v>0</v>
      </c>
      <c r="W100" s="26">
        <f t="shared" si="53"/>
        <v>0</v>
      </c>
      <c r="X100" s="26">
        <f t="shared" si="54"/>
        <v>0</v>
      </c>
    </row>
    <row r="101" spans="1:24" ht="26.1" customHeight="1" x14ac:dyDescent="0.15">
      <c r="A101" s="37"/>
      <c r="B101" s="44"/>
      <c r="C101" s="38"/>
      <c r="D101" s="38"/>
      <c r="E101" s="39">
        <f t="shared" si="38"/>
        <v>0</v>
      </c>
      <c r="F101" s="40"/>
      <c r="G101" s="41">
        <f t="shared" si="39"/>
        <v>0</v>
      </c>
      <c r="H101" s="42">
        <f t="shared" si="40"/>
        <v>0</v>
      </c>
      <c r="I101" s="40"/>
      <c r="J101" s="41">
        <f t="shared" si="41"/>
        <v>0</v>
      </c>
      <c r="K101" s="42">
        <f t="shared" si="42"/>
        <v>0</v>
      </c>
      <c r="L101" s="88"/>
      <c r="M101" s="41">
        <f t="shared" si="43"/>
        <v>0</v>
      </c>
      <c r="N101" s="42">
        <f t="shared" si="44"/>
        <v>0</v>
      </c>
      <c r="O101" s="194" t="str">
        <f t="shared" si="45"/>
        <v/>
      </c>
      <c r="P101" s="195">
        <f t="shared" si="46"/>
        <v>0</v>
      </c>
      <c r="Q101" s="196" t="str">
        <f t="shared" si="47"/>
        <v/>
      </c>
      <c r="R101" s="29"/>
      <c r="S101" s="8">
        <f t="shared" si="50"/>
        <v>0</v>
      </c>
      <c r="T101" s="8">
        <f t="shared" si="51"/>
        <v>0</v>
      </c>
      <c r="U101" s="8">
        <f t="shared" ref="U101" si="56">IF(L101="",0,4)</f>
        <v>0</v>
      </c>
      <c r="V101" s="9">
        <f t="shared" ref="V101" si="57">SUM(S101:U101)</f>
        <v>0</v>
      </c>
      <c r="W101" s="26">
        <f t="shared" si="53"/>
        <v>0</v>
      </c>
      <c r="X101" s="26">
        <f t="shared" si="54"/>
        <v>0</v>
      </c>
    </row>
    <row r="102" spans="1:24" ht="26.1" customHeight="1" x14ac:dyDescent="0.15">
      <c r="A102" s="37"/>
      <c r="B102" s="44"/>
      <c r="C102" s="38"/>
      <c r="D102" s="38"/>
      <c r="E102" s="39">
        <f t="shared" si="38"/>
        <v>0</v>
      </c>
      <c r="F102" s="40"/>
      <c r="G102" s="41">
        <f t="shared" si="39"/>
        <v>0</v>
      </c>
      <c r="H102" s="42">
        <f t="shared" si="40"/>
        <v>0</v>
      </c>
      <c r="I102" s="40"/>
      <c r="J102" s="41">
        <f t="shared" si="41"/>
        <v>0</v>
      </c>
      <c r="K102" s="42">
        <f t="shared" si="42"/>
        <v>0</v>
      </c>
      <c r="L102" s="88"/>
      <c r="M102" s="41">
        <f t="shared" si="43"/>
        <v>0</v>
      </c>
      <c r="N102" s="42">
        <f t="shared" si="44"/>
        <v>0</v>
      </c>
      <c r="O102" s="194" t="str">
        <f t="shared" si="45"/>
        <v/>
      </c>
      <c r="P102" s="195">
        <f t="shared" si="46"/>
        <v>0</v>
      </c>
      <c r="Q102" s="196" t="str">
        <f t="shared" si="47"/>
        <v/>
      </c>
      <c r="R102" s="29"/>
      <c r="S102" s="9">
        <f>IF(F102="",0,2)</f>
        <v>0</v>
      </c>
      <c r="T102" s="9">
        <f>IF(I102="",0,3)</f>
        <v>0</v>
      </c>
      <c r="U102" s="9">
        <f>IF(L102="",0,4)</f>
        <v>0</v>
      </c>
      <c r="V102" s="9">
        <f>SUM(S102:U102)</f>
        <v>0</v>
      </c>
      <c r="W102" s="26">
        <f>MAX(F102,I102,L102)</f>
        <v>0</v>
      </c>
      <c r="X102" s="26">
        <f>MAX(H102,K102,N102)</f>
        <v>0</v>
      </c>
    </row>
    <row r="103" spans="1:24" ht="26.1" customHeight="1" x14ac:dyDescent="0.15">
      <c r="A103" s="37"/>
      <c r="B103" s="44"/>
      <c r="C103" s="38"/>
      <c r="D103" s="38"/>
      <c r="E103" s="39">
        <f t="shared" si="38"/>
        <v>0</v>
      </c>
      <c r="F103" s="40"/>
      <c r="G103" s="41">
        <f t="shared" si="39"/>
        <v>0</v>
      </c>
      <c r="H103" s="42">
        <f t="shared" si="40"/>
        <v>0</v>
      </c>
      <c r="I103" s="40"/>
      <c r="J103" s="41">
        <f t="shared" si="41"/>
        <v>0</v>
      </c>
      <c r="K103" s="42">
        <f t="shared" si="42"/>
        <v>0</v>
      </c>
      <c r="L103" s="88"/>
      <c r="M103" s="41">
        <f t="shared" si="43"/>
        <v>0</v>
      </c>
      <c r="N103" s="42">
        <f t="shared" si="44"/>
        <v>0</v>
      </c>
      <c r="O103" s="194" t="str">
        <f t="shared" si="45"/>
        <v/>
      </c>
      <c r="P103" s="195">
        <f t="shared" si="46"/>
        <v>0</v>
      </c>
      <c r="Q103" s="196" t="str">
        <f t="shared" si="47"/>
        <v/>
      </c>
      <c r="R103" s="29"/>
      <c r="S103" s="9">
        <f t="shared" ref="S103:S124" si="58">IF(F103="",0,2)</f>
        <v>0</v>
      </c>
      <c r="T103" s="9">
        <f t="shared" ref="T103:T124" si="59">IF(I103="",0,3)</f>
        <v>0</v>
      </c>
      <c r="U103" s="9">
        <f t="shared" ref="U103:U122" si="60">IF(L103="",0,4)</f>
        <v>0</v>
      </c>
      <c r="V103" s="9">
        <f>SUM(S103:U103)</f>
        <v>0</v>
      </c>
      <c r="W103" s="26">
        <f t="shared" ref="W103:W124" si="61">MAX(F103,I103,L103)</f>
        <v>0</v>
      </c>
      <c r="X103" s="26">
        <f t="shared" ref="X103:X124" si="62">MAX(H103,K103,N103)</f>
        <v>0</v>
      </c>
    </row>
    <row r="104" spans="1:24" ht="26.1" customHeight="1" x14ac:dyDescent="0.15">
      <c r="A104" s="37"/>
      <c r="B104" s="44"/>
      <c r="C104" s="38"/>
      <c r="D104" s="38"/>
      <c r="E104" s="39">
        <f t="shared" si="38"/>
        <v>0</v>
      </c>
      <c r="F104" s="40"/>
      <c r="G104" s="41">
        <f t="shared" si="39"/>
        <v>0</v>
      </c>
      <c r="H104" s="42">
        <f t="shared" si="40"/>
        <v>0</v>
      </c>
      <c r="I104" s="40"/>
      <c r="J104" s="41">
        <f t="shared" si="41"/>
        <v>0</v>
      </c>
      <c r="K104" s="42">
        <f t="shared" si="42"/>
        <v>0</v>
      </c>
      <c r="L104" s="88"/>
      <c r="M104" s="41">
        <f t="shared" si="43"/>
        <v>0</v>
      </c>
      <c r="N104" s="42">
        <f t="shared" si="44"/>
        <v>0</v>
      </c>
      <c r="O104" s="194" t="str">
        <f t="shared" si="45"/>
        <v/>
      </c>
      <c r="P104" s="195">
        <f t="shared" si="46"/>
        <v>0</v>
      </c>
      <c r="Q104" s="196" t="str">
        <f t="shared" si="47"/>
        <v/>
      </c>
      <c r="R104" s="29"/>
      <c r="S104" s="9">
        <f t="shared" si="58"/>
        <v>0</v>
      </c>
      <c r="T104" s="9">
        <f t="shared" si="59"/>
        <v>0</v>
      </c>
      <c r="U104" s="9">
        <f t="shared" si="60"/>
        <v>0</v>
      </c>
      <c r="V104" s="9">
        <f t="shared" ref="V104:V122" si="63">SUM(S104:U104)</f>
        <v>0</v>
      </c>
      <c r="W104" s="26">
        <f t="shared" si="61"/>
        <v>0</v>
      </c>
      <c r="X104" s="26">
        <f t="shared" si="62"/>
        <v>0</v>
      </c>
    </row>
    <row r="105" spans="1:24" ht="26.1" customHeight="1" x14ac:dyDescent="0.15">
      <c r="A105" s="37"/>
      <c r="B105" s="44"/>
      <c r="C105" s="38"/>
      <c r="D105" s="38"/>
      <c r="E105" s="39">
        <f t="shared" si="38"/>
        <v>0</v>
      </c>
      <c r="F105" s="40"/>
      <c r="G105" s="41">
        <f t="shared" si="39"/>
        <v>0</v>
      </c>
      <c r="H105" s="42">
        <f t="shared" si="40"/>
        <v>0</v>
      </c>
      <c r="I105" s="40"/>
      <c r="J105" s="41">
        <f t="shared" si="41"/>
        <v>0</v>
      </c>
      <c r="K105" s="42">
        <f t="shared" si="42"/>
        <v>0</v>
      </c>
      <c r="L105" s="88"/>
      <c r="M105" s="41">
        <f t="shared" si="43"/>
        <v>0</v>
      </c>
      <c r="N105" s="42">
        <f t="shared" si="44"/>
        <v>0</v>
      </c>
      <c r="O105" s="194" t="str">
        <f t="shared" si="45"/>
        <v/>
      </c>
      <c r="P105" s="195">
        <f t="shared" si="46"/>
        <v>0</v>
      </c>
      <c r="Q105" s="196" t="str">
        <f t="shared" si="47"/>
        <v/>
      </c>
      <c r="R105" s="29"/>
      <c r="S105" s="9">
        <f t="shared" si="58"/>
        <v>0</v>
      </c>
      <c r="T105" s="9">
        <f t="shared" si="59"/>
        <v>0</v>
      </c>
      <c r="U105" s="9">
        <f t="shared" si="60"/>
        <v>0</v>
      </c>
      <c r="V105" s="9">
        <f t="shared" si="63"/>
        <v>0</v>
      </c>
      <c r="W105" s="26">
        <f t="shared" si="61"/>
        <v>0</v>
      </c>
      <c r="X105" s="26">
        <f t="shared" si="62"/>
        <v>0</v>
      </c>
    </row>
    <row r="106" spans="1:24" ht="26.1" customHeight="1" x14ac:dyDescent="0.15">
      <c r="A106" s="37"/>
      <c r="B106" s="44"/>
      <c r="C106" s="38"/>
      <c r="D106" s="38"/>
      <c r="E106" s="39">
        <f t="shared" si="38"/>
        <v>0</v>
      </c>
      <c r="F106" s="40"/>
      <c r="G106" s="41">
        <f t="shared" si="39"/>
        <v>0</v>
      </c>
      <c r="H106" s="42">
        <f t="shared" si="40"/>
        <v>0</v>
      </c>
      <c r="I106" s="40"/>
      <c r="J106" s="41">
        <f t="shared" si="41"/>
        <v>0</v>
      </c>
      <c r="K106" s="42">
        <f t="shared" si="42"/>
        <v>0</v>
      </c>
      <c r="L106" s="88"/>
      <c r="M106" s="41">
        <f t="shared" si="43"/>
        <v>0</v>
      </c>
      <c r="N106" s="42">
        <f t="shared" si="44"/>
        <v>0</v>
      </c>
      <c r="O106" s="194" t="str">
        <f t="shared" si="45"/>
        <v/>
      </c>
      <c r="P106" s="195">
        <f t="shared" si="46"/>
        <v>0</v>
      </c>
      <c r="Q106" s="196" t="str">
        <f t="shared" si="47"/>
        <v/>
      </c>
      <c r="R106" s="29"/>
      <c r="S106" s="9">
        <f t="shared" si="58"/>
        <v>0</v>
      </c>
      <c r="T106" s="9">
        <f t="shared" si="59"/>
        <v>0</v>
      </c>
      <c r="U106" s="9">
        <f t="shared" si="60"/>
        <v>0</v>
      </c>
      <c r="V106" s="9">
        <f t="shared" si="63"/>
        <v>0</v>
      </c>
      <c r="W106" s="26">
        <f t="shared" si="61"/>
        <v>0</v>
      </c>
      <c r="X106" s="26">
        <f t="shared" si="62"/>
        <v>0</v>
      </c>
    </row>
    <row r="107" spans="1:24" ht="26.1" customHeight="1" x14ac:dyDescent="0.15">
      <c r="A107" s="37"/>
      <c r="B107" s="44"/>
      <c r="C107" s="38"/>
      <c r="D107" s="38"/>
      <c r="E107" s="39">
        <f t="shared" si="38"/>
        <v>0</v>
      </c>
      <c r="F107" s="40"/>
      <c r="G107" s="41">
        <f t="shared" si="39"/>
        <v>0</v>
      </c>
      <c r="H107" s="42">
        <f t="shared" si="40"/>
        <v>0</v>
      </c>
      <c r="I107" s="40"/>
      <c r="J107" s="41">
        <f t="shared" si="41"/>
        <v>0</v>
      </c>
      <c r="K107" s="42">
        <f t="shared" si="42"/>
        <v>0</v>
      </c>
      <c r="L107" s="88"/>
      <c r="M107" s="41">
        <f t="shared" si="43"/>
        <v>0</v>
      </c>
      <c r="N107" s="42">
        <f t="shared" si="44"/>
        <v>0</v>
      </c>
      <c r="O107" s="194" t="str">
        <f t="shared" si="45"/>
        <v/>
      </c>
      <c r="P107" s="195">
        <f t="shared" si="46"/>
        <v>0</v>
      </c>
      <c r="Q107" s="196" t="str">
        <f t="shared" si="47"/>
        <v/>
      </c>
      <c r="R107" s="29"/>
      <c r="S107" s="9">
        <f t="shared" si="58"/>
        <v>0</v>
      </c>
      <c r="T107" s="9">
        <f t="shared" si="59"/>
        <v>0</v>
      </c>
      <c r="U107" s="9">
        <f t="shared" si="60"/>
        <v>0</v>
      </c>
      <c r="V107" s="9">
        <f t="shared" si="63"/>
        <v>0</v>
      </c>
      <c r="W107" s="26">
        <f t="shared" si="61"/>
        <v>0</v>
      </c>
      <c r="X107" s="26">
        <f t="shared" si="62"/>
        <v>0</v>
      </c>
    </row>
    <row r="108" spans="1:24" ht="26.1" customHeight="1" x14ac:dyDescent="0.15">
      <c r="A108" s="37"/>
      <c r="B108" s="44"/>
      <c r="C108" s="38"/>
      <c r="D108" s="38"/>
      <c r="E108" s="39">
        <f t="shared" si="38"/>
        <v>0</v>
      </c>
      <c r="F108" s="40"/>
      <c r="G108" s="41">
        <f t="shared" si="39"/>
        <v>0</v>
      </c>
      <c r="H108" s="42">
        <f t="shared" si="40"/>
        <v>0</v>
      </c>
      <c r="I108" s="40"/>
      <c r="J108" s="41">
        <f t="shared" si="41"/>
        <v>0</v>
      </c>
      <c r="K108" s="42">
        <f t="shared" si="42"/>
        <v>0</v>
      </c>
      <c r="L108" s="88"/>
      <c r="M108" s="41">
        <f t="shared" si="43"/>
        <v>0</v>
      </c>
      <c r="N108" s="42">
        <f t="shared" si="44"/>
        <v>0</v>
      </c>
      <c r="O108" s="194" t="str">
        <f t="shared" si="45"/>
        <v/>
      </c>
      <c r="P108" s="195">
        <f t="shared" si="46"/>
        <v>0</v>
      </c>
      <c r="Q108" s="196" t="str">
        <f t="shared" si="47"/>
        <v/>
      </c>
      <c r="R108" s="29"/>
      <c r="S108" s="9">
        <f t="shared" si="58"/>
        <v>0</v>
      </c>
      <c r="T108" s="9">
        <f t="shared" si="59"/>
        <v>0</v>
      </c>
      <c r="U108" s="9">
        <f t="shared" si="60"/>
        <v>0</v>
      </c>
      <c r="V108" s="9">
        <f t="shared" si="63"/>
        <v>0</v>
      </c>
      <c r="W108" s="26">
        <f t="shared" si="61"/>
        <v>0</v>
      </c>
      <c r="X108" s="26">
        <f t="shared" si="62"/>
        <v>0</v>
      </c>
    </row>
    <row r="109" spans="1:24" ht="26.1" customHeight="1" x14ac:dyDescent="0.15">
      <c r="A109" s="37"/>
      <c r="B109" s="44"/>
      <c r="C109" s="38"/>
      <c r="D109" s="38"/>
      <c r="E109" s="39">
        <f t="shared" si="38"/>
        <v>0</v>
      </c>
      <c r="F109" s="40"/>
      <c r="G109" s="41">
        <f t="shared" si="39"/>
        <v>0</v>
      </c>
      <c r="H109" s="42">
        <f t="shared" si="40"/>
        <v>0</v>
      </c>
      <c r="I109" s="40"/>
      <c r="J109" s="41">
        <f t="shared" si="41"/>
        <v>0</v>
      </c>
      <c r="K109" s="42">
        <f t="shared" si="42"/>
        <v>0</v>
      </c>
      <c r="L109" s="88"/>
      <c r="M109" s="41">
        <f t="shared" si="43"/>
        <v>0</v>
      </c>
      <c r="N109" s="42">
        <f t="shared" si="44"/>
        <v>0</v>
      </c>
      <c r="O109" s="194" t="str">
        <f t="shared" si="45"/>
        <v/>
      </c>
      <c r="P109" s="195">
        <f t="shared" si="46"/>
        <v>0</v>
      </c>
      <c r="Q109" s="196" t="str">
        <f t="shared" si="47"/>
        <v/>
      </c>
      <c r="R109" s="29"/>
      <c r="S109" s="9">
        <f t="shared" si="58"/>
        <v>0</v>
      </c>
      <c r="T109" s="9">
        <f t="shared" si="59"/>
        <v>0</v>
      </c>
      <c r="U109" s="9">
        <f t="shared" si="60"/>
        <v>0</v>
      </c>
      <c r="V109" s="9">
        <f t="shared" si="63"/>
        <v>0</v>
      </c>
      <c r="W109" s="26">
        <f t="shared" si="61"/>
        <v>0</v>
      </c>
      <c r="X109" s="26">
        <f t="shared" si="62"/>
        <v>0</v>
      </c>
    </row>
    <row r="110" spans="1:24" ht="26.1" customHeight="1" x14ac:dyDescent="0.15">
      <c r="A110" s="37"/>
      <c r="B110" s="44"/>
      <c r="C110" s="38"/>
      <c r="D110" s="38"/>
      <c r="E110" s="39">
        <f t="shared" si="38"/>
        <v>0</v>
      </c>
      <c r="F110" s="40"/>
      <c r="G110" s="41">
        <f t="shared" si="39"/>
        <v>0</v>
      </c>
      <c r="H110" s="42">
        <f t="shared" si="40"/>
        <v>0</v>
      </c>
      <c r="I110" s="40"/>
      <c r="J110" s="41">
        <f t="shared" si="41"/>
        <v>0</v>
      </c>
      <c r="K110" s="42">
        <f t="shared" si="42"/>
        <v>0</v>
      </c>
      <c r="L110" s="88"/>
      <c r="M110" s="41">
        <f t="shared" si="43"/>
        <v>0</v>
      </c>
      <c r="N110" s="42">
        <f t="shared" si="44"/>
        <v>0</v>
      </c>
      <c r="O110" s="194" t="str">
        <f t="shared" si="45"/>
        <v/>
      </c>
      <c r="P110" s="195">
        <f t="shared" si="46"/>
        <v>0</v>
      </c>
      <c r="Q110" s="196" t="str">
        <f t="shared" si="47"/>
        <v/>
      </c>
      <c r="R110" s="29"/>
      <c r="S110" s="9">
        <f t="shared" si="58"/>
        <v>0</v>
      </c>
      <c r="T110" s="9">
        <f t="shared" si="59"/>
        <v>0</v>
      </c>
      <c r="U110" s="9">
        <f t="shared" si="60"/>
        <v>0</v>
      </c>
      <c r="V110" s="9">
        <f t="shared" si="63"/>
        <v>0</v>
      </c>
      <c r="W110" s="26">
        <f t="shared" si="61"/>
        <v>0</v>
      </c>
      <c r="X110" s="26">
        <f t="shared" si="62"/>
        <v>0</v>
      </c>
    </row>
    <row r="111" spans="1:24" ht="26.1" customHeight="1" x14ac:dyDescent="0.15">
      <c r="A111" s="37"/>
      <c r="B111" s="44"/>
      <c r="C111" s="38"/>
      <c r="D111" s="38"/>
      <c r="E111" s="39">
        <f t="shared" si="38"/>
        <v>0</v>
      </c>
      <c r="F111" s="40"/>
      <c r="G111" s="41">
        <f t="shared" si="39"/>
        <v>0</v>
      </c>
      <c r="H111" s="42">
        <f t="shared" si="40"/>
        <v>0</v>
      </c>
      <c r="I111" s="40"/>
      <c r="J111" s="41">
        <f t="shared" si="41"/>
        <v>0</v>
      </c>
      <c r="K111" s="42">
        <f t="shared" si="42"/>
        <v>0</v>
      </c>
      <c r="L111" s="88"/>
      <c r="M111" s="41">
        <f t="shared" si="43"/>
        <v>0</v>
      </c>
      <c r="N111" s="42">
        <f t="shared" si="44"/>
        <v>0</v>
      </c>
      <c r="O111" s="194" t="str">
        <f t="shared" si="45"/>
        <v/>
      </c>
      <c r="P111" s="195">
        <f t="shared" si="46"/>
        <v>0</v>
      </c>
      <c r="Q111" s="196" t="str">
        <f t="shared" si="47"/>
        <v/>
      </c>
      <c r="R111" s="29"/>
      <c r="S111" s="8">
        <f t="shared" si="58"/>
        <v>0</v>
      </c>
      <c r="T111" s="8">
        <f t="shared" si="59"/>
        <v>0</v>
      </c>
      <c r="U111" s="8">
        <f t="shared" si="60"/>
        <v>0</v>
      </c>
      <c r="V111" s="9">
        <f t="shared" si="63"/>
        <v>0</v>
      </c>
      <c r="W111" s="26">
        <f t="shared" si="61"/>
        <v>0</v>
      </c>
      <c r="X111" s="26">
        <f t="shared" si="62"/>
        <v>0</v>
      </c>
    </row>
    <row r="112" spans="1:24" ht="26.1" customHeight="1" x14ac:dyDescent="0.15">
      <c r="A112" s="37"/>
      <c r="B112" s="44"/>
      <c r="C112" s="38"/>
      <c r="D112" s="38"/>
      <c r="E112" s="39">
        <f t="shared" si="38"/>
        <v>0</v>
      </c>
      <c r="F112" s="40"/>
      <c r="G112" s="41">
        <f t="shared" si="39"/>
        <v>0</v>
      </c>
      <c r="H112" s="42">
        <f t="shared" si="40"/>
        <v>0</v>
      </c>
      <c r="I112" s="40"/>
      <c r="J112" s="41">
        <f t="shared" si="41"/>
        <v>0</v>
      </c>
      <c r="K112" s="42">
        <f t="shared" si="42"/>
        <v>0</v>
      </c>
      <c r="L112" s="88"/>
      <c r="M112" s="41">
        <f t="shared" si="43"/>
        <v>0</v>
      </c>
      <c r="N112" s="42">
        <f t="shared" si="44"/>
        <v>0</v>
      </c>
      <c r="O112" s="194" t="str">
        <f t="shared" si="45"/>
        <v/>
      </c>
      <c r="P112" s="195">
        <f t="shared" si="46"/>
        <v>0</v>
      </c>
      <c r="Q112" s="196" t="str">
        <f t="shared" si="47"/>
        <v/>
      </c>
      <c r="R112" s="29"/>
      <c r="S112" s="8">
        <f t="shared" si="58"/>
        <v>0</v>
      </c>
      <c r="T112" s="8">
        <f t="shared" si="59"/>
        <v>0</v>
      </c>
      <c r="U112" s="8">
        <f t="shared" si="60"/>
        <v>0</v>
      </c>
      <c r="V112" s="9">
        <f t="shared" si="63"/>
        <v>0</v>
      </c>
      <c r="W112" s="26">
        <f t="shared" si="61"/>
        <v>0</v>
      </c>
      <c r="X112" s="26">
        <f t="shared" si="62"/>
        <v>0</v>
      </c>
    </row>
    <row r="113" spans="1:24" ht="26.1" customHeight="1" x14ac:dyDescent="0.15">
      <c r="A113" s="37"/>
      <c r="B113" s="44"/>
      <c r="C113" s="38"/>
      <c r="D113" s="38"/>
      <c r="E113" s="39">
        <f t="shared" si="38"/>
        <v>0</v>
      </c>
      <c r="F113" s="40"/>
      <c r="G113" s="41">
        <f t="shared" si="39"/>
        <v>0</v>
      </c>
      <c r="H113" s="42">
        <f t="shared" si="40"/>
        <v>0</v>
      </c>
      <c r="I113" s="40"/>
      <c r="J113" s="41">
        <f t="shared" si="41"/>
        <v>0</v>
      </c>
      <c r="K113" s="42">
        <f t="shared" si="42"/>
        <v>0</v>
      </c>
      <c r="L113" s="88"/>
      <c r="M113" s="41">
        <f t="shared" si="43"/>
        <v>0</v>
      </c>
      <c r="N113" s="42">
        <f t="shared" si="44"/>
        <v>0</v>
      </c>
      <c r="O113" s="194" t="str">
        <f t="shared" si="45"/>
        <v/>
      </c>
      <c r="P113" s="195">
        <f t="shared" si="46"/>
        <v>0</v>
      </c>
      <c r="Q113" s="196" t="str">
        <f t="shared" si="47"/>
        <v/>
      </c>
      <c r="R113" s="29"/>
      <c r="S113" s="8">
        <f t="shared" si="58"/>
        <v>0</v>
      </c>
      <c r="T113" s="8">
        <f t="shared" si="59"/>
        <v>0</v>
      </c>
      <c r="U113" s="8">
        <f t="shared" si="60"/>
        <v>0</v>
      </c>
      <c r="V113" s="9">
        <f t="shared" si="63"/>
        <v>0</v>
      </c>
      <c r="W113" s="26">
        <f t="shared" si="61"/>
        <v>0</v>
      </c>
      <c r="X113" s="26">
        <f t="shared" si="62"/>
        <v>0</v>
      </c>
    </row>
    <row r="114" spans="1:24" ht="26.1" customHeight="1" x14ac:dyDescent="0.15">
      <c r="A114" s="37"/>
      <c r="B114" s="44"/>
      <c r="C114" s="38"/>
      <c r="D114" s="38"/>
      <c r="E114" s="39">
        <f t="shared" si="38"/>
        <v>0</v>
      </c>
      <c r="F114" s="40"/>
      <c r="G114" s="41">
        <f t="shared" si="39"/>
        <v>0</v>
      </c>
      <c r="H114" s="42">
        <f t="shared" si="40"/>
        <v>0</v>
      </c>
      <c r="I114" s="40"/>
      <c r="J114" s="41">
        <f t="shared" si="41"/>
        <v>0</v>
      </c>
      <c r="K114" s="42">
        <f t="shared" si="42"/>
        <v>0</v>
      </c>
      <c r="L114" s="88"/>
      <c r="M114" s="41">
        <f t="shared" si="43"/>
        <v>0</v>
      </c>
      <c r="N114" s="42">
        <f t="shared" si="44"/>
        <v>0</v>
      </c>
      <c r="O114" s="194" t="str">
        <f t="shared" si="45"/>
        <v/>
      </c>
      <c r="P114" s="195">
        <f t="shared" si="46"/>
        <v>0</v>
      </c>
      <c r="Q114" s="196" t="str">
        <f t="shared" si="47"/>
        <v/>
      </c>
      <c r="R114" s="29"/>
      <c r="S114" s="8">
        <f t="shared" si="58"/>
        <v>0</v>
      </c>
      <c r="T114" s="8">
        <f t="shared" si="59"/>
        <v>0</v>
      </c>
      <c r="U114" s="8">
        <f t="shared" si="60"/>
        <v>0</v>
      </c>
      <c r="V114" s="9">
        <f t="shared" si="63"/>
        <v>0</v>
      </c>
      <c r="W114" s="26">
        <f t="shared" si="61"/>
        <v>0</v>
      </c>
      <c r="X114" s="26">
        <f t="shared" si="62"/>
        <v>0</v>
      </c>
    </row>
    <row r="115" spans="1:24" ht="26.1" customHeight="1" x14ac:dyDescent="0.15">
      <c r="A115" s="37"/>
      <c r="B115" s="44"/>
      <c r="C115" s="38"/>
      <c r="D115" s="38"/>
      <c r="E115" s="39">
        <f t="shared" si="38"/>
        <v>0</v>
      </c>
      <c r="F115" s="40"/>
      <c r="G115" s="41">
        <f t="shared" si="39"/>
        <v>0</v>
      </c>
      <c r="H115" s="42">
        <f t="shared" si="40"/>
        <v>0</v>
      </c>
      <c r="I115" s="40"/>
      <c r="J115" s="41">
        <f t="shared" si="41"/>
        <v>0</v>
      </c>
      <c r="K115" s="42">
        <f t="shared" si="42"/>
        <v>0</v>
      </c>
      <c r="L115" s="88"/>
      <c r="M115" s="41">
        <f t="shared" si="43"/>
        <v>0</v>
      </c>
      <c r="N115" s="42">
        <f t="shared" si="44"/>
        <v>0</v>
      </c>
      <c r="O115" s="194" t="str">
        <f t="shared" si="45"/>
        <v/>
      </c>
      <c r="P115" s="195">
        <f t="shared" si="46"/>
        <v>0</v>
      </c>
      <c r="Q115" s="196" t="str">
        <f t="shared" si="47"/>
        <v/>
      </c>
      <c r="R115" s="29"/>
      <c r="S115" s="8">
        <f t="shared" si="58"/>
        <v>0</v>
      </c>
      <c r="T115" s="8">
        <f t="shared" si="59"/>
        <v>0</v>
      </c>
      <c r="U115" s="8">
        <f t="shared" si="60"/>
        <v>0</v>
      </c>
      <c r="V115" s="9">
        <f t="shared" si="63"/>
        <v>0</v>
      </c>
      <c r="W115" s="26">
        <f t="shared" si="61"/>
        <v>0</v>
      </c>
      <c r="X115" s="26">
        <f t="shared" si="62"/>
        <v>0</v>
      </c>
    </row>
    <row r="116" spans="1:24" ht="26.1" customHeight="1" x14ac:dyDescent="0.15">
      <c r="A116" s="37"/>
      <c r="B116" s="44"/>
      <c r="C116" s="38"/>
      <c r="D116" s="38"/>
      <c r="E116" s="39">
        <f t="shared" si="38"/>
        <v>0</v>
      </c>
      <c r="F116" s="40"/>
      <c r="G116" s="41">
        <f t="shared" si="39"/>
        <v>0</v>
      </c>
      <c r="H116" s="42">
        <f t="shared" si="40"/>
        <v>0</v>
      </c>
      <c r="I116" s="40"/>
      <c r="J116" s="41">
        <f t="shared" si="41"/>
        <v>0</v>
      </c>
      <c r="K116" s="42">
        <f t="shared" si="42"/>
        <v>0</v>
      </c>
      <c r="L116" s="88"/>
      <c r="M116" s="41">
        <f t="shared" si="43"/>
        <v>0</v>
      </c>
      <c r="N116" s="42">
        <f t="shared" si="44"/>
        <v>0</v>
      </c>
      <c r="O116" s="194" t="str">
        <f t="shared" si="45"/>
        <v/>
      </c>
      <c r="P116" s="195">
        <f t="shared" si="46"/>
        <v>0</v>
      </c>
      <c r="Q116" s="196" t="str">
        <f t="shared" si="47"/>
        <v/>
      </c>
      <c r="R116" s="29"/>
      <c r="S116" s="8">
        <f t="shared" si="58"/>
        <v>0</v>
      </c>
      <c r="T116" s="8">
        <f t="shared" si="59"/>
        <v>0</v>
      </c>
      <c r="U116" s="8">
        <f t="shared" si="60"/>
        <v>0</v>
      </c>
      <c r="V116" s="9">
        <f t="shared" si="63"/>
        <v>0</v>
      </c>
      <c r="W116" s="26">
        <f t="shared" si="61"/>
        <v>0</v>
      </c>
      <c r="X116" s="26">
        <f t="shared" si="62"/>
        <v>0</v>
      </c>
    </row>
    <row r="117" spans="1:24" ht="26.1" customHeight="1" x14ac:dyDescent="0.15">
      <c r="A117" s="37"/>
      <c r="B117" s="44"/>
      <c r="C117" s="38"/>
      <c r="D117" s="38"/>
      <c r="E117" s="39">
        <f t="shared" si="38"/>
        <v>0</v>
      </c>
      <c r="F117" s="40"/>
      <c r="G117" s="41">
        <f t="shared" si="39"/>
        <v>0</v>
      </c>
      <c r="H117" s="42">
        <f t="shared" si="40"/>
        <v>0</v>
      </c>
      <c r="I117" s="40"/>
      <c r="J117" s="41">
        <f t="shared" si="41"/>
        <v>0</v>
      </c>
      <c r="K117" s="42">
        <f t="shared" si="42"/>
        <v>0</v>
      </c>
      <c r="L117" s="88"/>
      <c r="M117" s="41">
        <f t="shared" si="43"/>
        <v>0</v>
      </c>
      <c r="N117" s="42">
        <f t="shared" si="44"/>
        <v>0</v>
      </c>
      <c r="O117" s="194" t="str">
        <f t="shared" si="45"/>
        <v/>
      </c>
      <c r="P117" s="195">
        <f t="shared" si="46"/>
        <v>0</v>
      </c>
      <c r="Q117" s="196" t="str">
        <f t="shared" si="47"/>
        <v/>
      </c>
      <c r="R117" s="29"/>
      <c r="S117" s="8">
        <f t="shared" si="58"/>
        <v>0</v>
      </c>
      <c r="T117" s="8">
        <f t="shared" si="59"/>
        <v>0</v>
      </c>
      <c r="U117" s="8">
        <f t="shared" si="60"/>
        <v>0</v>
      </c>
      <c r="V117" s="9">
        <f t="shared" si="63"/>
        <v>0</v>
      </c>
      <c r="W117" s="26">
        <f t="shared" si="61"/>
        <v>0</v>
      </c>
      <c r="X117" s="26">
        <f t="shared" si="62"/>
        <v>0</v>
      </c>
    </row>
    <row r="118" spans="1:24" ht="26.1" customHeight="1" x14ac:dyDescent="0.15">
      <c r="A118" s="37"/>
      <c r="B118" s="44"/>
      <c r="C118" s="38"/>
      <c r="D118" s="38"/>
      <c r="E118" s="39">
        <f t="shared" si="38"/>
        <v>0</v>
      </c>
      <c r="F118" s="40"/>
      <c r="G118" s="41">
        <f t="shared" si="39"/>
        <v>0</v>
      </c>
      <c r="H118" s="42">
        <f t="shared" si="40"/>
        <v>0</v>
      </c>
      <c r="I118" s="40"/>
      <c r="J118" s="41">
        <f t="shared" si="41"/>
        <v>0</v>
      </c>
      <c r="K118" s="42">
        <f t="shared" si="42"/>
        <v>0</v>
      </c>
      <c r="L118" s="88"/>
      <c r="M118" s="41">
        <f t="shared" si="43"/>
        <v>0</v>
      </c>
      <c r="N118" s="42">
        <f t="shared" si="44"/>
        <v>0</v>
      </c>
      <c r="O118" s="194" t="str">
        <f t="shared" si="45"/>
        <v/>
      </c>
      <c r="P118" s="195">
        <f t="shared" si="46"/>
        <v>0</v>
      </c>
      <c r="Q118" s="196" t="str">
        <f t="shared" si="47"/>
        <v/>
      </c>
      <c r="R118" s="29"/>
      <c r="S118" s="8">
        <f t="shared" si="58"/>
        <v>0</v>
      </c>
      <c r="T118" s="8">
        <f t="shared" si="59"/>
        <v>0</v>
      </c>
      <c r="U118" s="8">
        <f t="shared" si="60"/>
        <v>0</v>
      </c>
      <c r="V118" s="9">
        <f t="shared" si="63"/>
        <v>0</v>
      </c>
      <c r="W118" s="26">
        <f t="shared" si="61"/>
        <v>0</v>
      </c>
      <c r="X118" s="26">
        <f t="shared" si="62"/>
        <v>0</v>
      </c>
    </row>
    <row r="119" spans="1:24" ht="26.1" customHeight="1" x14ac:dyDescent="0.15">
      <c r="A119" s="37"/>
      <c r="B119" s="44"/>
      <c r="C119" s="38"/>
      <c r="D119" s="38"/>
      <c r="E119" s="39">
        <f t="shared" si="38"/>
        <v>0</v>
      </c>
      <c r="F119" s="40"/>
      <c r="G119" s="41">
        <f t="shared" si="39"/>
        <v>0</v>
      </c>
      <c r="H119" s="42">
        <f t="shared" si="40"/>
        <v>0</v>
      </c>
      <c r="I119" s="40"/>
      <c r="J119" s="41">
        <f t="shared" si="41"/>
        <v>0</v>
      </c>
      <c r="K119" s="42">
        <f t="shared" si="42"/>
        <v>0</v>
      </c>
      <c r="L119" s="88"/>
      <c r="M119" s="41">
        <f t="shared" si="43"/>
        <v>0</v>
      </c>
      <c r="N119" s="42">
        <f t="shared" si="44"/>
        <v>0</v>
      </c>
      <c r="O119" s="194" t="str">
        <f t="shared" si="45"/>
        <v/>
      </c>
      <c r="P119" s="195">
        <f t="shared" si="46"/>
        <v>0</v>
      </c>
      <c r="Q119" s="196" t="str">
        <f t="shared" si="47"/>
        <v/>
      </c>
      <c r="R119" s="29"/>
      <c r="S119" s="8">
        <f t="shared" si="58"/>
        <v>0</v>
      </c>
      <c r="T119" s="8">
        <f t="shared" si="59"/>
        <v>0</v>
      </c>
      <c r="U119" s="8">
        <f t="shared" si="60"/>
        <v>0</v>
      </c>
      <c r="V119" s="9">
        <f t="shared" si="63"/>
        <v>0</v>
      </c>
      <c r="W119" s="26">
        <f t="shared" si="61"/>
        <v>0</v>
      </c>
      <c r="X119" s="26">
        <f t="shared" si="62"/>
        <v>0</v>
      </c>
    </row>
    <row r="120" spans="1:24" ht="26.1" customHeight="1" x14ac:dyDescent="0.15">
      <c r="A120" s="37"/>
      <c r="B120" s="44"/>
      <c r="C120" s="38"/>
      <c r="D120" s="38"/>
      <c r="E120" s="39">
        <f t="shared" si="38"/>
        <v>0</v>
      </c>
      <c r="F120" s="40"/>
      <c r="G120" s="41">
        <f t="shared" si="39"/>
        <v>0</v>
      </c>
      <c r="H120" s="42">
        <f t="shared" si="40"/>
        <v>0</v>
      </c>
      <c r="I120" s="40"/>
      <c r="J120" s="41">
        <f t="shared" si="41"/>
        <v>0</v>
      </c>
      <c r="K120" s="42">
        <f t="shared" si="42"/>
        <v>0</v>
      </c>
      <c r="L120" s="88"/>
      <c r="M120" s="41">
        <f t="shared" si="43"/>
        <v>0</v>
      </c>
      <c r="N120" s="42">
        <f t="shared" si="44"/>
        <v>0</v>
      </c>
      <c r="O120" s="194" t="str">
        <f t="shared" si="45"/>
        <v/>
      </c>
      <c r="P120" s="195">
        <f t="shared" si="46"/>
        <v>0</v>
      </c>
      <c r="Q120" s="196" t="str">
        <f t="shared" si="47"/>
        <v/>
      </c>
      <c r="R120" s="29"/>
      <c r="S120" s="8">
        <f t="shared" si="58"/>
        <v>0</v>
      </c>
      <c r="T120" s="8">
        <f t="shared" si="59"/>
        <v>0</v>
      </c>
      <c r="U120" s="8">
        <f t="shared" si="60"/>
        <v>0</v>
      </c>
      <c r="V120" s="9">
        <f t="shared" si="63"/>
        <v>0</v>
      </c>
      <c r="W120" s="26">
        <f t="shared" si="61"/>
        <v>0</v>
      </c>
      <c r="X120" s="26">
        <f t="shared" si="62"/>
        <v>0</v>
      </c>
    </row>
    <row r="121" spans="1:24" ht="26.1" customHeight="1" x14ac:dyDescent="0.15">
      <c r="A121" s="37"/>
      <c r="B121" s="44"/>
      <c r="C121" s="38"/>
      <c r="D121" s="38"/>
      <c r="E121" s="39">
        <f t="shared" si="38"/>
        <v>0</v>
      </c>
      <c r="F121" s="40"/>
      <c r="G121" s="41">
        <f t="shared" si="39"/>
        <v>0</v>
      </c>
      <c r="H121" s="42">
        <f t="shared" si="40"/>
        <v>0</v>
      </c>
      <c r="I121" s="40"/>
      <c r="J121" s="41">
        <f t="shared" si="41"/>
        <v>0</v>
      </c>
      <c r="K121" s="42">
        <f t="shared" si="42"/>
        <v>0</v>
      </c>
      <c r="L121" s="88"/>
      <c r="M121" s="41">
        <f t="shared" si="43"/>
        <v>0</v>
      </c>
      <c r="N121" s="42">
        <f t="shared" si="44"/>
        <v>0</v>
      </c>
      <c r="O121" s="194" t="str">
        <f t="shared" si="45"/>
        <v/>
      </c>
      <c r="P121" s="195">
        <f t="shared" si="46"/>
        <v>0</v>
      </c>
      <c r="Q121" s="196" t="str">
        <f t="shared" si="47"/>
        <v/>
      </c>
      <c r="R121" s="29"/>
      <c r="S121" s="8">
        <f t="shared" si="58"/>
        <v>0</v>
      </c>
      <c r="T121" s="8">
        <f t="shared" si="59"/>
        <v>0</v>
      </c>
      <c r="U121" s="8">
        <f t="shared" si="60"/>
        <v>0</v>
      </c>
      <c r="V121" s="9">
        <f t="shared" si="63"/>
        <v>0</v>
      </c>
      <c r="W121" s="26">
        <f t="shared" si="61"/>
        <v>0</v>
      </c>
      <c r="X121" s="26">
        <f t="shared" si="62"/>
        <v>0</v>
      </c>
    </row>
    <row r="122" spans="1:24" ht="26.1" customHeight="1" thickBot="1" x14ac:dyDescent="0.2">
      <c r="A122" s="197"/>
      <c r="B122" s="198"/>
      <c r="C122" s="199"/>
      <c r="D122" s="199"/>
      <c r="E122" s="200">
        <f t="shared" si="38"/>
        <v>0</v>
      </c>
      <c r="F122" s="201"/>
      <c r="G122" s="202">
        <f t="shared" si="39"/>
        <v>0</v>
      </c>
      <c r="H122" s="203">
        <f t="shared" si="40"/>
        <v>0</v>
      </c>
      <c r="I122" s="201"/>
      <c r="J122" s="202">
        <f t="shared" si="41"/>
        <v>0</v>
      </c>
      <c r="K122" s="203">
        <f t="shared" si="42"/>
        <v>0</v>
      </c>
      <c r="L122" s="204"/>
      <c r="M122" s="202">
        <f t="shared" si="43"/>
        <v>0</v>
      </c>
      <c r="N122" s="203">
        <f t="shared" si="44"/>
        <v>0</v>
      </c>
      <c r="O122" s="205" t="str">
        <f t="shared" si="45"/>
        <v/>
      </c>
      <c r="P122" s="206">
        <f t="shared" si="46"/>
        <v>0</v>
      </c>
      <c r="Q122" s="207" t="str">
        <f t="shared" si="47"/>
        <v/>
      </c>
      <c r="R122" s="208"/>
      <c r="S122" s="8">
        <f t="shared" si="58"/>
        <v>0</v>
      </c>
      <c r="T122" s="8">
        <f t="shared" si="59"/>
        <v>0</v>
      </c>
      <c r="U122" s="8">
        <f t="shared" si="60"/>
        <v>0</v>
      </c>
      <c r="V122" s="9">
        <f t="shared" si="63"/>
        <v>0</v>
      </c>
      <c r="W122" s="26">
        <f t="shared" si="61"/>
        <v>0</v>
      </c>
      <c r="X122" s="26">
        <f t="shared" si="62"/>
        <v>0</v>
      </c>
    </row>
    <row r="123" spans="1:24" ht="26.1" customHeight="1" x14ac:dyDescent="0.15">
      <c r="A123" s="37"/>
      <c r="B123" s="44"/>
      <c r="C123" s="38"/>
      <c r="D123" s="38"/>
      <c r="E123" s="39">
        <f t="shared" si="38"/>
        <v>0</v>
      </c>
      <c r="F123" s="40"/>
      <c r="G123" s="41">
        <f t="shared" si="39"/>
        <v>0</v>
      </c>
      <c r="H123" s="42">
        <f t="shared" si="40"/>
        <v>0</v>
      </c>
      <c r="I123" s="40"/>
      <c r="J123" s="41">
        <f t="shared" si="41"/>
        <v>0</v>
      </c>
      <c r="K123" s="42">
        <f t="shared" si="42"/>
        <v>0</v>
      </c>
      <c r="L123" s="88"/>
      <c r="M123" s="41">
        <f t="shared" si="43"/>
        <v>0</v>
      </c>
      <c r="N123" s="42">
        <f t="shared" si="44"/>
        <v>0</v>
      </c>
      <c r="O123" s="194" t="str">
        <f t="shared" si="45"/>
        <v/>
      </c>
      <c r="P123" s="195">
        <f t="shared" si="46"/>
        <v>0</v>
      </c>
      <c r="Q123" s="196" t="str">
        <f t="shared" si="47"/>
        <v/>
      </c>
      <c r="R123" s="29"/>
      <c r="S123" s="8">
        <f t="shared" si="58"/>
        <v>0</v>
      </c>
      <c r="T123" s="8">
        <f t="shared" si="59"/>
        <v>0</v>
      </c>
      <c r="U123" s="8">
        <f>IF(L123="",0,4)</f>
        <v>0</v>
      </c>
      <c r="V123" s="9">
        <f>SUM(S123:U123)</f>
        <v>0</v>
      </c>
      <c r="W123" s="26">
        <f t="shared" si="61"/>
        <v>0</v>
      </c>
      <c r="X123" s="26">
        <f t="shared" si="62"/>
        <v>0</v>
      </c>
    </row>
    <row r="124" spans="1:24" ht="26.1" customHeight="1" x14ac:dyDescent="0.15">
      <c r="A124" s="37"/>
      <c r="B124" s="44"/>
      <c r="C124" s="38"/>
      <c r="D124" s="38"/>
      <c r="E124" s="39">
        <f t="shared" si="38"/>
        <v>0</v>
      </c>
      <c r="F124" s="40"/>
      <c r="G124" s="41">
        <f t="shared" si="39"/>
        <v>0</v>
      </c>
      <c r="H124" s="42">
        <f t="shared" si="40"/>
        <v>0</v>
      </c>
      <c r="I124" s="40"/>
      <c r="J124" s="41">
        <f t="shared" si="41"/>
        <v>0</v>
      </c>
      <c r="K124" s="42">
        <f t="shared" si="42"/>
        <v>0</v>
      </c>
      <c r="L124" s="88"/>
      <c r="M124" s="41">
        <f t="shared" si="43"/>
        <v>0</v>
      </c>
      <c r="N124" s="42">
        <f t="shared" si="44"/>
        <v>0</v>
      </c>
      <c r="O124" s="194" t="str">
        <f t="shared" si="45"/>
        <v/>
      </c>
      <c r="P124" s="195">
        <f t="shared" si="46"/>
        <v>0</v>
      </c>
      <c r="Q124" s="196" t="str">
        <f t="shared" si="47"/>
        <v/>
      </c>
      <c r="R124" s="29"/>
      <c r="S124" s="8">
        <f t="shared" si="58"/>
        <v>0</v>
      </c>
      <c r="T124" s="8">
        <f t="shared" si="59"/>
        <v>0</v>
      </c>
      <c r="U124" s="8">
        <f t="shared" ref="U124" si="64">IF(L124="",0,4)</f>
        <v>0</v>
      </c>
      <c r="V124" s="9">
        <f t="shared" ref="V124" si="65">SUM(S124:U124)</f>
        <v>0</v>
      </c>
      <c r="W124" s="26">
        <f t="shared" si="61"/>
        <v>0</v>
      </c>
      <c r="X124" s="26">
        <f t="shared" si="62"/>
        <v>0</v>
      </c>
    </row>
    <row r="125" spans="1:24" ht="26.1" customHeight="1" x14ac:dyDescent="0.15">
      <c r="A125" s="37"/>
      <c r="B125" s="44"/>
      <c r="C125" s="38"/>
      <c r="D125" s="38"/>
      <c r="E125" s="39">
        <f t="shared" si="38"/>
        <v>0</v>
      </c>
      <c r="F125" s="40"/>
      <c r="G125" s="41">
        <f t="shared" si="39"/>
        <v>0</v>
      </c>
      <c r="H125" s="42">
        <f t="shared" si="40"/>
        <v>0</v>
      </c>
      <c r="I125" s="40"/>
      <c r="J125" s="41">
        <f t="shared" si="41"/>
        <v>0</v>
      </c>
      <c r="K125" s="42">
        <f t="shared" si="42"/>
        <v>0</v>
      </c>
      <c r="L125" s="88"/>
      <c r="M125" s="41">
        <f t="shared" si="43"/>
        <v>0</v>
      </c>
      <c r="N125" s="42">
        <f t="shared" si="44"/>
        <v>0</v>
      </c>
      <c r="O125" s="194" t="str">
        <f t="shared" si="45"/>
        <v/>
      </c>
      <c r="P125" s="195">
        <f t="shared" si="46"/>
        <v>0</v>
      </c>
      <c r="Q125" s="196" t="str">
        <f t="shared" si="47"/>
        <v/>
      </c>
      <c r="R125" s="29"/>
      <c r="S125" s="9">
        <f>IF(F125="",0,2)</f>
        <v>0</v>
      </c>
      <c r="T125" s="9">
        <f>IF(I125="",0,3)</f>
        <v>0</v>
      </c>
      <c r="U125" s="9">
        <f>IF(L125="",0,4)</f>
        <v>0</v>
      </c>
      <c r="V125" s="9">
        <f>SUM(S125:U125)</f>
        <v>0</v>
      </c>
      <c r="W125" s="26">
        <f>MAX(F125,I125,L125)</f>
        <v>0</v>
      </c>
      <c r="X125" s="26">
        <f>MAX(H125,K125,N125)</f>
        <v>0</v>
      </c>
    </row>
    <row r="126" spans="1:24" ht="26.1" customHeight="1" x14ac:dyDescent="0.15">
      <c r="A126" s="37"/>
      <c r="B126" s="44"/>
      <c r="C126" s="38"/>
      <c r="D126" s="38"/>
      <c r="E126" s="39">
        <f t="shared" si="38"/>
        <v>0</v>
      </c>
      <c r="F126" s="40"/>
      <c r="G126" s="41">
        <f t="shared" si="39"/>
        <v>0</v>
      </c>
      <c r="H126" s="42">
        <f t="shared" si="40"/>
        <v>0</v>
      </c>
      <c r="I126" s="40"/>
      <c r="J126" s="41">
        <f t="shared" si="41"/>
        <v>0</v>
      </c>
      <c r="K126" s="42">
        <f t="shared" si="42"/>
        <v>0</v>
      </c>
      <c r="L126" s="88"/>
      <c r="M126" s="41">
        <f t="shared" si="43"/>
        <v>0</v>
      </c>
      <c r="N126" s="42">
        <f t="shared" si="44"/>
        <v>0</v>
      </c>
      <c r="O126" s="194" t="str">
        <f t="shared" si="45"/>
        <v/>
      </c>
      <c r="P126" s="195">
        <f t="shared" si="46"/>
        <v>0</v>
      </c>
      <c r="Q126" s="196" t="str">
        <f t="shared" si="47"/>
        <v/>
      </c>
      <c r="R126" s="29"/>
      <c r="S126" s="9">
        <f t="shared" ref="S126:S147" si="66">IF(F126="",0,2)</f>
        <v>0</v>
      </c>
      <c r="T126" s="9">
        <f t="shared" ref="T126:T147" si="67">IF(I126="",0,3)</f>
        <v>0</v>
      </c>
      <c r="U126" s="9">
        <f t="shared" ref="U126:U145" si="68">IF(L126="",0,4)</f>
        <v>0</v>
      </c>
      <c r="V126" s="9">
        <f>SUM(S126:U126)</f>
        <v>0</v>
      </c>
      <c r="W126" s="26">
        <f t="shared" ref="W126:W147" si="69">MAX(F126,I126,L126)</f>
        <v>0</v>
      </c>
      <c r="X126" s="26">
        <f t="shared" ref="X126:X147" si="70">MAX(H126,K126,N126)</f>
        <v>0</v>
      </c>
    </row>
    <row r="127" spans="1:24" ht="26.1" customHeight="1" x14ac:dyDescent="0.15">
      <c r="A127" s="37"/>
      <c r="B127" s="44"/>
      <c r="C127" s="38"/>
      <c r="D127" s="38"/>
      <c r="E127" s="39">
        <f t="shared" si="38"/>
        <v>0</v>
      </c>
      <c r="F127" s="40"/>
      <c r="G127" s="41">
        <f t="shared" si="39"/>
        <v>0</v>
      </c>
      <c r="H127" s="42">
        <f t="shared" si="40"/>
        <v>0</v>
      </c>
      <c r="I127" s="40"/>
      <c r="J127" s="41">
        <f t="shared" si="41"/>
        <v>0</v>
      </c>
      <c r="K127" s="42">
        <f t="shared" si="42"/>
        <v>0</v>
      </c>
      <c r="L127" s="88"/>
      <c r="M127" s="41">
        <f t="shared" si="43"/>
        <v>0</v>
      </c>
      <c r="N127" s="42">
        <f t="shared" si="44"/>
        <v>0</v>
      </c>
      <c r="O127" s="194" t="str">
        <f t="shared" si="45"/>
        <v/>
      </c>
      <c r="P127" s="195">
        <f t="shared" si="46"/>
        <v>0</v>
      </c>
      <c r="Q127" s="196" t="str">
        <f t="shared" si="47"/>
        <v/>
      </c>
      <c r="R127" s="29"/>
      <c r="S127" s="9">
        <f t="shared" si="66"/>
        <v>0</v>
      </c>
      <c r="T127" s="9">
        <f t="shared" si="67"/>
        <v>0</v>
      </c>
      <c r="U127" s="9">
        <f t="shared" si="68"/>
        <v>0</v>
      </c>
      <c r="V127" s="9">
        <f t="shared" ref="V127:V145" si="71">SUM(S127:U127)</f>
        <v>0</v>
      </c>
      <c r="W127" s="26">
        <f t="shared" si="69"/>
        <v>0</v>
      </c>
      <c r="X127" s="26">
        <f t="shared" si="70"/>
        <v>0</v>
      </c>
    </row>
    <row r="128" spans="1:24" ht="26.1" customHeight="1" x14ac:dyDescent="0.15">
      <c r="A128" s="37"/>
      <c r="B128" s="44"/>
      <c r="C128" s="38"/>
      <c r="D128" s="38"/>
      <c r="E128" s="39">
        <f t="shared" si="38"/>
        <v>0</v>
      </c>
      <c r="F128" s="40"/>
      <c r="G128" s="41">
        <f t="shared" si="39"/>
        <v>0</v>
      </c>
      <c r="H128" s="42">
        <f t="shared" si="40"/>
        <v>0</v>
      </c>
      <c r="I128" s="40"/>
      <c r="J128" s="41">
        <f t="shared" si="41"/>
        <v>0</v>
      </c>
      <c r="K128" s="42">
        <f t="shared" si="42"/>
        <v>0</v>
      </c>
      <c r="L128" s="88"/>
      <c r="M128" s="41">
        <f t="shared" si="43"/>
        <v>0</v>
      </c>
      <c r="N128" s="42">
        <f t="shared" si="44"/>
        <v>0</v>
      </c>
      <c r="O128" s="194" t="str">
        <f t="shared" si="45"/>
        <v/>
      </c>
      <c r="P128" s="195">
        <f t="shared" si="46"/>
        <v>0</v>
      </c>
      <c r="Q128" s="196" t="str">
        <f t="shared" si="47"/>
        <v/>
      </c>
      <c r="R128" s="29"/>
      <c r="S128" s="9">
        <f t="shared" si="66"/>
        <v>0</v>
      </c>
      <c r="T128" s="9">
        <f t="shared" si="67"/>
        <v>0</v>
      </c>
      <c r="U128" s="9">
        <f t="shared" si="68"/>
        <v>0</v>
      </c>
      <c r="V128" s="9">
        <f t="shared" si="71"/>
        <v>0</v>
      </c>
      <c r="W128" s="26">
        <f t="shared" si="69"/>
        <v>0</v>
      </c>
      <c r="X128" s="26">
        <f t="shared" si="70"/>
        <v>0</v>
      </c>
    </row>
    <row r="129" spans="1:24" ht="26.1" customHeight="1" x14ac:dyDescent="0.15">
      <c r="A129" s="37"/>
      <c r="B129" s="44"/>
      <c r="C129" s="38"/>
      <c r="D129" s="38"/>
      <c r="E129" s="39">
        <f t="shared" si="38"/>
        <v>0</v>
      </c>
      <c r="F129" s="40"/>
      <c r="G129" s="41">
        <f t="shared" si="39"/>
        <v>0</v>
      </c>
      <c r="H129" s="42">
        <f t="shared" si="40"/>
        <v>0</v>
      </c>
      <c r="I129" s="40"/>
      <c r="J129" s="41">
        <f t="shared" si="41"/>
        <v>0</v>
      </c>
      <c r="K129" s="42">
        <f t="shared" si="42"/>
        <v>0</v>
      </c>
      <c r="L129" s="88"/>
      <c r="M129" s="41">
        <f t="shared" si="43"/>
        <v>0</v>
      </c>
      <c r="N129" s="42">
        <f t="shared" si="44"/>
        <v>0</v>
      </c>
      <c r="O129" s="194" t="str">
        <f t="shared" si="45"/>
        <v/>
      </c>
      <c r="P129" s="195">
        <f t="shared" si="46"/>
        <v>0</v>
      </c>
      <c r="Q129" s="196" t="str">
        <f t="shared" si="47"/>
        <v/>
      </c>
      <c r="R129" s="29"/>
      <c r="S129" s="9">
        <f t="shared" si="66"/>
        <v>0</v>
      </c>
      <c r="T129" s="9">
        <f t="shared" si="67"/>
        <v>0</v>
      </c>
      <c r="U129" s="9">
        <f t="shared" si="68"/>
        <v>0</v>
      </c>
      <c r="V129" s="9">
        <f t="shared" si="71"/>
        <v>0</v>
      </c>
      <c r="W129" s="26">
        <f t="shared" si="69"/>
        <v>0</v>
      </c>
      <c r="X129" s="26">
        <f t="shared" si="70"/>
        <v>0</v>
      </c>
    </row>
    <row r="130" spans="1:24" ht="26.1" customHeight="1" x14ac:dyDescent="0.15">
      <c r="A130" s="37"/>
      <c r="B130" s="44"/>
      <c r="C130" s="38"/>
      <c r="D130" s="38"/>
      <c r="E130" s="39">
        <f t="shared" si="38"/>
        <v>0</v>
      </c>
      <c r="F130" s="40"/>
      <c r="G130" s="41">
        <f t="shared" si="39"/>
        <v>0</v>
      </c>
      <c r="H130" s="42">
        <f t="shared" si="40"/>
        <v>0</v>
      </c>
      <c r="I130" s="40"/>
      <c r="J130" s="41">
        <f t="shared" si="41"/>
        <v>0</v>
      </c>
      <c r="K130" s="42">
        <f t="shared" si="42"/>
        <v>0</v>
      </c>
      <c r="L130" s="88"/>
      <c r="M130" s="41">
        <f t="shared" si="43"/>
        <v>0</v>
      </c>
      <c r="N130" s="42">
        <f t="shared" si="44"/>
        <v>0</v>
      </c>
      <c r="O130" s="194" t="str">
        <f t="shared" si="45"/>
        <v/>
      </c>
      <c r="P130" s="195">
        <f t="shared" si="46"/>
        <v>0</v>
      </c>
      <c r="Q130" s="196" t="str">
        <f t="shared" si="47"/>
        <v/>
      </c>
      <c r="R130" s="29"/>
      <c r="S130" s="9">
        <f t="shared" si="66"/>
        <v>0</v>
      </c>
      <c r="T130" s="9">
        <f t="shared" si="67"/>
        <v>0</v>
      </c>
      <c r="U130" s="9">
        <f t="shared" si="68"/>
        <v>0</v>
      </c>
      <c r="V130" s="9">
        <f t="shared" si="71"/>
        <v>0</v>
      </c>
      <c r="W130" s="26">
        <f t="shared" si="69"/>
        <v>0</v>
      </c>
      <c r="X130" s="26">
        <f t="shared" si="70"/>
        <v>0</v>
      </c>
    </row>
    <row r="131" spans="1:24" ht="26.1" customHeight="1" x14ac:dyDescent="0.15">
      <c r="A131" s="37"/>
      <c r="B131" s="44"/>
      <c r="C131" s="38"/>
      <c r="D131" s="38"/>
      <c r="E131" s="39">
        <f t="shared" si="38"/>
        <v>0</v>
      </c>
      <c r="F131" s="40"/>
      <c r="G131" s="41">
        <f t="shared" si="39"/>
        <v>0</v>
      </c>
      <c r="H131" s="42">
        <f t="shared" si="40"/>
        <v>0</v>
      </c>
      <c r="I131" s="40"/>
      <c r="J131" s="41">
        <f t="shared" si="41"/>
        <v>0</v>
      </c>
      <c r="K131" s="42">
        <f t="shared" si="42"/>
        <v>0</v>
      </c>
      <c r="L131" s="88"/>
      <c r="M131" s="41">
        <f t="shared" si="43"/>
        <v>0</v>
      </c>
      <c r="N131" s="42">
        <f t="shared" si="44"/>
        <v>0</v>
      </c>
      <c r="O131" s="194" t="str">
        <f t="shared" si="45"/>
        <v/>
      </c>
      <c r="P131" s="195">
        <f t="shared" si="46"/>
        <v>0</v>
      </c>
      <c r="Q131" s="196" t="str">
        <f t="shared" si="47"/>
        <v/>
      </c>
      <c r="R131" s="29"/>
      <c r="S131" s="9">
        <f t="shared" si="66"/>
        <v>0</v>
      </c>
      <c r="T131" s="9">
        <f t="shared" si="67"/>
        <v>0</v>
      </c>
      <c r="U131" s="9">
        <f t="shared" si="68"/>
        <v>0</v>
      </c>
      <c r="V131" s="9">
        <f t="shared" si="71"/>
        <v>0</v>
      </c>
      <c r="W131" s="26">
        <f t="shared" si="69"/>
        <v>0</v>
      </c>
      <c r="X131" s="26">
        <f t="shared" si="70"/>
        <v>0</v>
      </c>
    </row>
    <row r="132" spans="1:24" ht="26.1" customHeight="1" x14ac:dyDescent="0.15">
      <c r="A132" s="37"/>
      <c r="B132" s="44"/>
      <c r="C132" s="38"/>
      <c r="D132" s="38"/>
      <c r="E132" s="39">
        <f t="shared" si="38"/>
        <v>0</v>
      </c>
      <c r="F132" s="40"/>
      <c r="G132" s="41">
        <f t="shared" si="39"/>
        <v>0</v>
      </c>
      <c r="H132" s="42">
        <f t="shared" si="40"/>
        <v>0</v>
      </c>
      <c r="I132" s="40"/>
      <c r="J132" s="41">
        <f t="shared" si="41"/>
        <v>0</v>
      </c>
      <c r="K132" s="42">
        <f t="shared" si="42"/>
        <v>0</v>
      </c>
      <c r="L132" s="88"/>
      <c r="M132" s="41">
        <f t="shared" si="43"/>
        <v>0</v>
      </c>
      <c r="N132" s="42">
        <f t="shared" si="44"/>
        <v>0</v>
      </c>
      <c r="O132" s="194" t="str">
        <f t="shared" si="45"/>
        <v/>
      </c>
      <c r="P132" s="195">
        <f t="shared" si="46"/>
        <v>0</v>
      </c>
      <c r="Q132" s="196" t="str">
        <f t="shared" si="47"/>
        <v/>
      </c>
      <c r="R132" s="29"/>
      <c r="S132" s="9">
        <f t="shared" si="66"/>
        <v>0</v>
      </c>
      <c r="T132" s="9">
        <f t="shared" si="67"/>
        <v>0</v>
      </c>
      <c r="U132" s="9">
        <f t="shared" si="68"/>
        <v>0</v>
      </c>
      <c r="V132" s="9">
        <f t="shared" si="71"/>
        <v>0</v>
      </c>
      <c r="W132" s="26">
        <f t="shared" si="69"/>
        <v>0</v>
      </c>
      <c r="X132" s="26">
        <f t="shared" si="70"/>
        <v>0</v>
      </c>
    </row>
    <row r="133" spans="1:24" ht="26.1" customHeight="1" x14ac:dyDescent="0.15">
      <c r="A133" s="37"/>
      <c r="B133" s="44"/>
      <c r="C133" s="38"/>
      <c r="D133" s="38"/>
      <c r="E133" s="39">
        <f t="shared" si="38"/>
        <v>0</v>
      </c>
      <c r="F133" s="40"/>
      <c r="G133" s="41">
        <f t="shared" si="39"/>
        <v>0</v>
      </c>
      <c r="H133" s="42">
        <f t="shared" si="40"/>
        <v>0</v>
      </c>
      <c r="I133" s="40"/>
      <c r="J133" s="41">
        <f t="shared" si="41"/>
        <v>0</v>
      </c>
      <c r="K133" s="42">
        <f t="shared" si="42"/>
        <v>0</v>
      </c>
      <c r="L133" s="88"/>
      <c r="M133" s="41">
        <f t="shared" si="43"/>
        <v>0</v>
      </c>
      <c r="N133" s="42">
        <f t="shared" si="44"/>
        <v>0</v>
      </c>
      <c r="O133" s="194" t="str">
        <f t="shared" si="45"/>
        <v/>
      </c>
      <c r="P133" s="195">
        <f t="shared" si="46"/>
        <v>0</v>
      </c>
      <c r="Q133" s="196" t="str">
        <f t="shared" si="47"/>
        <v/>
      </c>
      <c r="R133" s="29"/>
      <c r="S133" s="9">
        <f t="shared" si="66"/>
        <v>0</v>
      </c>
      <c r="T133" s="9">
        <f t="shared" si="67"/>
        <v>0</v>
      </c>
      <c r="U133" s="9">
        <f t="shared" si="68"/>
        <v>0</v>
      </c>
      <c r="V133" s="9">
        <f t="shared" si="71"/>
        <v>0</v>
      </c>
      <c r="W133" s="26">
        <f t="shared" si="69"/>
        <v>0</v>
      </c>
      <c r="X133" s="26">
        <f t="shared" si="70"/>
        <v>0</v>
      </c>
    </row>
    <row r="134" spans="1:24" ht="26.1" customHeight="1" x14ac:dyDescent="0.15">
      <c r="A134" s="37"/>
      <c r="B134" s="44"/>
      <c r="C134" s="38"/>
      <c r="D134" s="38"/>
      <c r="E134" s="39">
        <f t="shared" si="38"/>
        <v>0</v>
      </c>
      <c r="F134" s="40"/>
      <c r="G134" s="41">
        <f t="shared" si="39"/>
        <v>0</v>
      </c>
      <c r="H134" s="42">
        <f t="shared" si="40"/>
        <v>0</v>
      </c>
      <c r="I134" s="40"/>
      <c r="J134" s="41">
        <f t="shared" si="41"/>
        <v>0</v>
      </c>
      <c r="K134" s="42">
        <f t="shared" si="42"/>
        <v>0</v>
      </c>
      <c r="L134" s="88"/>
      <c r="M134" s="41">
        <f t="shared" si="43"/>
        <v>0</v>
      </c>
      <c r="N134" s="42">
        <f t="shared" si="44"/>
        <v>0</v>
      </c>
      <c r="O134" s="194" t="str">
        <f t="shared" si="45"/>
        <v/>
      </c>
      <c r="P134" s="195">
        <f t="shared" si="46"/>
        <v>0</v>
      </c>
      <c r="Q134" s="196" t="str">
        <f t="shared" si="47"/>
        <v/>
      </c>
      <c r="R134" s="29"/>
      <c r="S134" s="8">
        <f t="shared" si="66"/>
        <v>0</v>
      </c>
      <c r="T134" s="8">
        <f t="shared" si="67"/>
        <v>0</v>
      </c>
      <c r="U134" s="8">
        <f t="shared" si="68"/>
        <v>0</v>
      </c>
      <c r="V134" s="9">
        <f t="shared" si="71"/>
        <v>0</v>
      </c>
      <c r="W134" s="26">
        <f t="shared" si="69"/>
        <v>0</v>
      </c>
      <c r="X134" s="26">
        <f t="shared" si="70"/>
        <v>0</v>
      </c>
    </row>
    <row r="135" spans="1:24" ht="26.1" customHeight="1" x14ac:dyDescent="0.15">
      <c r="A135" s="37"/>
      <c r="B135" s="44"/>
      <c r="C135" s="38"/>
      <c r="D135" s="38"/>
      <c r="E135" s="39">
        <f t="shared" si="38"/>
        <v>0</v>
      </c>
      <c r="F135" s="40"/>
      <c r="G135" s="41">
        <f t="shared" si="39"/>
        <v>0</v>
      </c>
      <c r="H135" s="42">
        <f t="shared" si="40"/>
        <v>0</v>
      </c>
      <c r="I135" s="40"/>
      <c r="J135" s="41">
        <f t="shared" si="41"/>
        <v>0</v>
      </c>
      <c r="K135" s="42">
        <f t="shared" si="42"/>
        <v>0</v>
      </c>
      <c r="L135" s="88"/>
      <c r="M135" s="41">
        <f t="shared" si="43"/>
        <v>0</v>
      </c>
      <c r="N135" s="42">
        <f t="shared" si="44"/>
        <v>0</v>
      </c>
      <c r="O135" s="194" t="str">
        <f t="shared" si="45"/>
        <v/>
      </c>
      <c r="P135" s="195">
        <f t="shared" si="46"/>
        <v>0</v>
      </c>
      <c r="Q135" s="196" t="str">
        <f t="shared" si="47"/>
        <v/>
      </c>
      <c r="R135" s="29"/>
      <c r="S135" s="8">
        <f t="shared" si="66"/>
        <v>0</v>
      </c>
      <c r="T135" s="8">
        <f t="shared" si="67"/>
        <v>0</v>
      </c>
      <c r="U135" s="8">
        <f t="shared" si="68"/>
        <v>0</v>
      </c>
      <c r="V135" s="9">
        <f t="shared" si="71"/>
        <v>0</v>
      </c>
      <c r="W135" s="26">
        <f t="shared" si="69"/>
        <v>0</v>
      </c>
      <c r="X135" s="26">
        <f t="shared" si="70"/>
        <v>0</v>
      </c>
    </row>
    <row r="136" spans="1:24" ht="26.1" customHeight="1" x14ac:dyDescent="0.15">
      <c r="A136" s="37"/>
      <c r="B136" s="44"/>
      <c r="C136" s="38"/>
      <c r="D136" s="38"/>
      <c r="E136" s="39">
        <f t="shared" ref="E136:E199" si="72">B136*D136</f>
        <v>0</v>
      </c>
      <c r="F136" s="40"/>
      <c r="G136" s="41">
        <f t="shared" ref="G136:G199" si="73">IF($C136="式","%",$C136)</f>
        <v>0</v>
      </c>
      <c r="H136" s="42">
        <f t="shared" ref="H136:H199" si="74">IF(G136="%",F136*D136/100,F136*D136)</f>
        <v>0</v>
      </c>
      <c r="I136" s="40"/>
      <c r="J136" s="41">
        <f t="shared" ref="J136:J199" si="75">IF($C136="式","%",$C136)</f>
        <v>0</v>
      </c>
      <c r="K136" s="42">
        <f t="shared" ref="K136:K199" si="76">IF(J136="%",I136*D136/100,I136*D136)</f>
        <v>0</v>
      </c>
      <c r="L136" s="88"/>
      <c r="M136" s="41">
        <f t="shared" ref="M136:M199" si="77">IF($C136="式","%",$C136)</f>
        <v>0</v>
      </c>
      <c r="N136" s="42">
        <f t="shared" ref="N136:N199" si="78">IF(M136="%",L136*D136/100,L136*D136)</f>
        <v>0</v>
      </c>
      <c r="O136" s="194" t="str">
        <f t="shared" ref="O136:O199" si="79">IF(AND(V136=0),"",IF(AND(V136=2),F136,IF(AND(V136=3),I136-F136,IF(AND(V136=4),L136-I136,IF(AND(V136=5),I136-F136,IF(AND(V136=6),L136-F136,IF(AND(V136=7),L136-I136,IF(AND(V136=9),L136-I136))))))))</f>
        <v/>
      </c>
      <c r="P136" s="195">
        <f t="shared" ref="P136:P199" si="80">IF($C136="式","%",$C136)</f>
        <v>0</v>
      </c>
      <c r="Q136" s="196" t="str">
        <f t="shared" ref="Q136:Q199" si="81">IF(E136&lt;X136,"請求超過",IF(AND(V136=0),"",IF(AND(V136=2),H136,IF(AND(V136=3),K136-H136,IF(AND(V136=4),N136-K136,IF(AND(V136=5),K136-H136,IF(AND(V136=6),N136-H136,IF(AND(V136=7),N136-K136,IF(AND(V136=9),N136-K136)))))))))</f>
        <v/>
      </c>
      <c r="R136" s="29"/>
      <c r="S136" s="8">
        <f t="shared" si="66"/>
        <v>0</v>
      </c>
      <c r="T136" s="8">
        <f t="shared" si="67"/>
        <v>0</v>
      </c>
      <c r="U136" s="8">
        <f t="shared" si="68"/>
        <v>0</v>
      </c>
      <c r="V136" s="9">
        <f t="shared" si="71"/>
        <v>0</v>
      </c>
      <c r="W136" s="26">
        <f t="shared" si="69"/>
        <v>0</v>
      </c>
      <c r="X136" s="26">
        <f t="shared" si="70"/>
        <v>0</v>
      </c>
    </row>
    <row r="137" spans="1:24" ht="26.1" customHeight="1" x14ac:dyDescent="0.15">
      <c r="A137" s="37"/>
      <c r="B137" s="44"/>
      <c r="C137" s="38"/>
      <c r="D137" s="38"/>
      <c r="E137" s="39">
        <f t="shared" si="72"/>
        <v>0</v>
      </c>
      <c r="F137" s="40"/>
      <c r="G137" s="41">
        <f t="shared" si="73"/>
        <v>0</v>
      </c>
      <c r="H137" s="42">
        <f t="shared" si="74"/>
        <v>0</v>
      </c>
      <c r="I137" s="40"/>
      <c r="J137" s="41">
        <f t="shared" si="75"/>
        <v>0</v>
      </c>
      <c r="K137" s="42">
        <f t="shared" si="76"/>
        <v>0</v>
      </c>
      <c r="L137" s="88"/>
      <c r="M137" s="41">
        <f t="shared" si="77"/>
        <v>0</v>
      </c>
      <c r="N137" s="42">
        <f t="shared" si="78"/>
        <v>0</v>
      </c>
      <c r="O137" s="194" t="str">
        <f t="shared" si="79"/>
        <v/>
      </c>
      <c r="P137" s="195">
        <f t="shared" si="80"/>
        <v>0</v>
      </c>
      <c r="Q137" s="196" t="str">
        <f t="shared" si="81"/>
        <v/>
      </c>
      <c r="R137" s="29"/>
      <c r="S137" s="8">
        <f t="shared" si="66"/>
        <v>0</v>
      </c>
      <c r="T137" s="8">
        <f t="shared" si="67"/>
        <v>0</v>
      </c>
      <c r="U137" s="8">
        <f t="shared" si="68"/>
        <v>0</v>
      </c>
      <c r="V137" s="9">
        <f t="shared" si="71"/>
        <v>0</v>
      </c>
      <c r="W137" s="26">
        <f t="shared" si="69"/>
        <v>0</v>
      </c>
      <c r="X137" s="26">
        <f t="shared" si="70"/>
        <v>0</v>
      </c>
    </row>
    <row r="138" spans="1:24" ht="26.1" customHeight="1" x14ac:dyDescent="0.15">
      <c r="A138" s="37"/>
      <c r="B138" s="44"/>
      <c r="C138" s="38"/>
      <c r="D138" s="38"/>
      <c r="E138" s="39">
        <f t="shared" si="72"/>
        <v>0</v>
      </c>
      <c r="F138" s="40"/>
      <c r="G138" s="41">
        <f t="shared" si="73"/>
        <v>0</v>
      </c>
      <c r="H138" s="42">
        <f t="shared" si="74"/>
        <v>0</v>
      </c>
      <c r="I138" s="40"/>
      <c r="J138" s="41">
        <f t="shared" si="75"/>
        <v>0</v>
      </c>
      <c r="K138" s="42">
        <f t="shared" si="76"/>
        <v>0</v>
      </c>
      <c r="L138" s="88"/>
      <c r="M138" s="41">
        <f t="shared" si="77"/>
        <v>0</v>
      </c>
      <c r="N138" s="42">
        <f t="shared" si="78"/>
        <v>0</v>
      </c>
      <c r="O138" s="194" t="str">
        <f t="shared" si="79"/>
        <v/>
      </c>
      <c r="P138" s="195">
        <f t="shared" si="80"/>
        <v>0</v>
      </c>
      <c r="Q138" s="196" t="str">
        <f t="shared" si="81"/>
        <v/>
      </c>
      <c r="R138" s="29"/>
      <c r="S138" s="8">
        <f t="shared" si="66"/>
        <v>0</v>
      </c>
      <c r="T138" s="8">
        <f t="shared" si="67"/>
        <v>0</v>
      </c>
      <c r="U138" s="8">
        <f t="shared" si="68"/>
        <v>0</v>
      </c>
      <c r="V138" s="9">
        <f t="shared" si="71"/>
        <v>0</v>
      </c>
      <c r="W138" s="26">
        <f t="shared" si="69"/>
        <v>0</v>
      </c>
      <c r="X138" s="26">
        <f t="shared" si="70"/>
        <v>0</v>
      </c>
    </row>
    <row r="139" spans="1:24" ht="26.1" customHeight="1" x14ac:dyDescent="0.15">
      <c r="A139" s="37"/>
      <c r="B139" s="44"/>
      <c r="C139" s="38"/>
      <c r="D139" s="38"/>
      <c r="E139" s="39">
        <f t="shared" si="72"/>
        <v>0</v>
      </c>
      <c r="F139" s="40"/>
      <c r="G139" s="41">
        <f t="shared" si="73"/>
        <v>0</v>
      </c>
      <c r="H139" s="42">
        <f t="shared" si="74"/>
        <v>0</v>
      </c>
      <c r="I139" s="40"/>
      <c r="J139" s="41">
        <f t="shared" si="75"/>
        <v>0</v>
      </c>
      <c r="K139" s="42">
        <f t="shared" si="76"/>
        <v>0</v>
      </c>
      <c r="L139" s="88"/>
      <c r="M139" s="41">
        <f t="shared" si="77"/>
        <v>0</v>
      </c>
      <c r="N139" s="42">
        <f t="shared" si="78"/>
        <v>0</v>
      </c>
      <c r="O139" s="194" t="str">
        <f t="shared" si="79"/>
        <v/>
      </c>
      <c r="P139" s="195">
        <f t="shared" si="80"/>
        <v>0</v>
      </c>
      <c r="Q139" s="196" t="str">
        <f t="shared" si="81"/>
        <v/>
      </c>
      <c r="R139" s="29"/>
      <c r="S139" s="8">
        <f t="shared" si="66"/>
        <v>0</v>
      </c>
      <c r="T139" s="8">
        <f t="shared" si="67"/>
        <v>0</v>
      </c>
      <c r="U139" s="8">
        <f t="shared" si="68"/>
        <v>0</v>
      </c>
      <c r="V139" s="9">
        <f t="shared" si="71"/>
        <v>0</v>
      </c>
      <c r="W139" s="26">
        <f t="shared" si="69"/>
        <v>0</v>
      </c>
      <c r="X139" s="26">
        <f t="shared" si="70"/>
        <v>0</v>
      </c>
    </row>
    <row r="140" spans="1:24" ht="26.1" customHeight="1" x14ac:dyDescent="0.15">
      <c r="A140" s="37"/>
      <c r="B140" s="44"/>
      <c r="C140" s="38"/>
      <c r="D140" s="38"/>
      <c r="E140" s="39">
        <f t="shared" si="72"/>
        <v>0</v>
      </c>
      <c r="F140" s="40"/>
      <c r="G140" s="41">
        <f t="shared" si="73"/>
        <v>0</v>
      </c>
      <c r="H140" s="42">
        <f t="shared" si="74"/>
        <v>0</v>
      </c>
      <c r="I140" s="40"/>
      <c r="J140" s="41">
        <f t="shared" si="75"/>
        <v>0</v>
      </c>
      <c r="K140" s="42">
        <f t="shared" si="76"/>
        <v>0</v>
      </c>
      <c r="L140" s="88"/>
      <c r="M140" s="41">
        <f t="shared" si="77"/>
        <v>0</v>
      </c>
      <c r="N140" s="42">
        <f t="shared" si="78"/>
        <v>0</v>
      </c>
      <c r="O140" s="194" t="str">
        <f t="shared" si="79"/>
        <v/>
      </c>
      <c r="P140" s="195">
        <f t="shared" si="80"/>
        <v>0</v>
      </c>
      <c r="Q140" s="196" t="str">
        <f t="shared" si="81"/>
        <v/>
      </c>
      <c r="R140" s="29"/>
      <c r="S140" s="8">
        <f t="shared" si="66"/>
        <v>0</v>
      </c>
      <c r="T140" s="8">
        <f t="shared" si="67"/>
        <v>0</v>
      </c>
      <c r="U140" s="8">
        <f t="shared" si="68"/>
        <v>0</v>
      </c>
      <c r="V140" s="9">
        <f t="shared" si="71"/>
        <v>0</v>
      </c>
      <c r="W140" s="26">
        <f t="shared" si="69"/>
        <v>0</v>
      </c>
      <c r="X140" s="26">
        <f t="shared" si="70"/>
        <v>0</v>
      </c>
    </row>
    <row r="141" spans="1:24" ht="26.1" customHeight="1" x14ac:dyDescent="0.15">
      <c r="A141" s="37"/>
      <c r="B141" s="44"/>
      <c r="C141" s="38"/>
      <c r="D141" s="38"/>
      <c r="E141" s="39">
        <f t="shared" si="72"/>
        <v>0</v>
      </c>
      <c r="F141" s="40"/>
      <c r="G141" s="41">
        <f t="shared" si="73"/>
        <v>0</v>
      </c>
      <c r="H141" s="42">
        <f t="shared" si="74"/>
        <v>0</v>
      </c>
      <c r="I141" s="40"/>
      <c r="J141" s="41">
        <f t="shared" si="75"/>
        <v>0</v>
      </c>
      <c r="K141" s="42">
        <f t="shared" si="76"/>
        <v>0</v>
      </c>
      <c r="L141" s="88"/>
      <c r="M141" s="41">
        <f t="shared" si="77"/>
        <v>0</v>
      </c>
      <c r="N141" s="42">
        <f t="shared" si="78"/>
        <v>0</v>
      </c>
      <c r="O141" s="194" t="str">
        <f t="shared" si="79"/>
        <v/>
      </c>
      <c r="P141" s="195">
        <f t="shared" si="80"/>
        <v>0</v>
      </c>
      <c r="Q141" s="196" t="str">
        <f t="shared" si="81"/>
        <v/>
      </c>
      <c r="R141" s="29"/>
      <c r="S141" s="8">
        <f t="shared" si="66"/>
        <v>0</v>
      </c>
      <c r="T141" s="8">
        <f t="shared" si="67"/>
        <v>0</v>
      </c>
      <c r="U141" s="8">
        <f t="shared" si="68"/>
        <v>0</v>
      </c>
      <c r="V141" s="9">
        <f t="shared" si="71"/>
        <v>0</v>
      </c>
      <c r="W141" s="26">
        <f t="shared" si="69"/>
        <v>0</v>
      </c>
      <c r="X141" s="26">
        <f t="shared" si="70"/>
        <v>0</v>
      </c>
    </row>
    <row r="142" spans="1:24" ht="26.1" customHeight="1" x14ac:dyDescent="0.15">
      <c r="A142" s="37"/>
      <c r="B142" s="44"/>
      <c r="C142" s="38"/>
      <c r="D142" s="38"/>
      <c r="E142" s="39">
        <f t="shared" si="72"/>
        <v>0</v>
      </c>
      <c r="F142" s="40"/>
      <c r="G142" s="41">
        <f t="shared" si="73"/>
        <v>0</v>
      </c>
      <c r="H142" s="42">
        <f t="shared" si="74"/>
        <v>0</v>
      </c>
      <c r="I142" s="40"/>
      <c r="J142" s="41">
        <f t="shared" si="75"/>
        <v>0</v>
      </c>
      <c r="K142" s="42">
        <f t="shared" si="76"/>
        <v>0</v>
      </c>
      <c r="L142" s="88"/>
      <c r="M142" s="41">
        <f t="shared" si="77"/>
        <v>0</v>
      </c>
      <c r="N142" s="42">
        <f t="shared" si="78"/>
        <v>0</v>
      </c>
      <c r="O142" s="194" t="str">
        <f t="shared" si="79"/>
        <v/>
      </c>
      <c r="P142" s="195">
        <f t="shared" si="80"/>
        <v>0</v>
      </c>
      <c r="Q142" s="196" t="str">
        <f t="shared" si="81"/>
        <v/>
      </c>
      <c r="R142" s="29"/>
      <c r="S142" s="8">
        <f t="shared" si="66"/>
        <v>0</v>
      </c>
      <c r="T142" s="8">
        <f t="shared" si="67"/>
        <v>0</v>
      </c>
      <c r="U142" s="8">
        <f t="shared" si="68"/>
        <v>0</v>
      </c>
      <c r="V142" s="9">
        <f t="shared" si="71"/>
        <v>0</v>
      </c>
      <c r="W142" s="26">
        <f t="shared" si="69"/>
        <v>0</v>
      </c>
      <c r="X142" s="26">
        <f t="shared" si="70"/>
        <v>0</v>
      </c>
    </row>
    <row r="143" spans="1:24" ht="26.1" customHeight="1" x14ac:dyDescent="0.15">
      <c r="A143" s="37"/>
      <c r="B143" s="44"/>
      <c r="C143" s="38"/>
      <c r="D143" s="38"/>
      <c r="E143" s="39">
        <f t="shared" si="72"/>
        <v>0</v>
      </c>
      <c r="F143" s="40"/>
      <c r="G143" s="41">
        <f t="shared" si="73"/>
        <v>0</v>
      </c>
      <c r="H143" s="42">
        <f t="shared" si="74"/>
        <v>0</v>
      </c>
      <c r="I143" s="40"/>
      <c r="J143" s="41">
        <f t="shared" si="75"/>
        <v>0</v>
      </c>
      <c r="K143" s="42">
        <f t="shared" si="76"/>
        <v>0</v>
      </c>
      <c r="L143" s="88"/>
      <c r="M143" s="41">
        <f t="shared" si="77"/>
        <v>0</v>
      </c>
      <c r="N143" s="42">
        <f t="shared" si="78"/>
        <v>0</v>
      </c>
      <c r="O143" s="194" t="str">
        <f t="shared" si="79"/>
        <v/>
      </c>
      <c r="P143" s="195">
        <f t="shared" si="80"/>
        <v>0</v>
      </c>
      <c r="Q143" s="196" t="str">
        <f t="shared" si="81"/>
        <v/>
      </c>
      <c r="R143" s="29"/>
      <c r="S143" s="8">
        <f t="shared" si="66"/>
        <v>0</v>
      </c>
      <c r="T143" s="8">
        <f t="shared" si="67"/>
        <v>0</v>
      </c>
      <c r="U143" s="8">
        <f t="shared" si="68"/>
        <v>0</v>
      </c>
      <c r="V143" s="9">
        <f t="shared" si="71"/>
        <v>0</v>
      </c>
      <c r="W143" s="26">
        <f t="shared" si="69"/>
        <v>0</v>
      </c>
      <c r="X143" s="26">
        <f t="shared" si="70"/>
        <v>0</v>
      </c>
    </row>
    <row r="144" spans="1:24" ht="26.1" customHeight="1" x14ac:dyDescent="0.15">
      <c r="A144" s="37"/>
      <c r="B144" s="44"/>
      <c r="C144" s="38"/>
      <c r="D144" s="38"/>
      <c r="E144" s="39">
        <f t="shared" si="72"/>
        <v>0</v>
      </c>
      <c r="F144" s="40"/>
      <c r="G144" s="41">
        <f t="shared" si="73"/>
        <v>0</v>
      </c>
      <c r="H144" s="42">
        <f t="shared" si="74"/>
        <v>0</v>
      </c>
      <c r="I144" s="40"/>
      <c r="J144" s="41">
        <f t="shared" si="75"/>
        <v>0</v>
      </c>
      <c r="K144" s="42">
        <f t="shared" si="76"/>
        <v>0</v>
      </c>
      <c r="L144" s="88"/>
      <c r="M144" s="41">
        <f t="shared" si="77"/>
        <v>0</v>
      </c>
      <c r="N144" s="42">
        <f t="shared" si="78"/>
        <v>0</v>
      </c>
      <c r="O144" s="194" t="str">
        <f t="shared" si="79"/>
        <v/>
      </c>
      <c r="P144" s="195">
        <f t="shared" si="80"/>
        <v>0</v>
      </c>
      <c r="Q144" s="196" t="str">
        <f t="shared" si="81"/>
        <v/>
      </c>
      <c r="R144" s="29"/>
      <c r="S144" s="8">
        <f t="shared" si="66"/>
        <v>0</v>
      </c>
      <c r="T144" s="8">
        <f t="shared" si="67"/>
        <v>0</v>
      </c>
      <c r="U144" s="8">
        <f t="shared" si="68"/>
        <v>0</v>
      </c>
      <c r="V144" s="9">
        <f t="shared" si="71"/>
        <v>0</v>
      </c>
      <c r="W144" s="26">
        <f t="shared" si="69"/>
        <v>0</v>
      </c>
      <c r="X144" s="26">
        <f t="shared" si="70"/>
        <v>0</v>
      </c>
    </row>
    <row r="145" spans="1:24" ht="26.1" customHeight="1" thickBot="1" x14ac:dyDescent="0.2">
      <c r="A145" s="197"/>
      <c r="B145" s="198"/>
      <c r="C145" s="199"/>
      <c r="D145" s="199"/>
      <c r="E145" s="200">
        <f t="shared" si="72"/>
        <v>0</v>
      </c>
      <c r="F145" s="201"/>
      <c r="G145" s="202">
        <f t="shared" si="73"/>
        <v>0</v>
      </c>
      <c r="H145" s="203">
        <f t="shared" si="74"/>
        <v>0</v>
      </c>
      <c r="I145" s="201"/>
      <c r="J145" s="202">
        <f t="shared" si="75"/>
        <v>0</v>
      </c>
      <c r="K145" s="203">
        <f t="shared" si="76"/>
        <v>0</v>
      </c>
      <c r="L145" s="204"/>
      <c r="M145" s="202">
        <f t="shared" si="77"/>
        <v>0</v>
      </c>
      <c r="N145" s="203">
        <f t="shared" si="78"/>
        <v>0</v>
      </c>
      <c r="O145" s="205" t="str">
        <f t="shared" si="79"/>
        <v/>
      </c>
      <c r="P145" s="206">
        <f t="shared" si="80"/>
        <v>0</v>
      </c>
      <c r="Q145" s="207" t="str">
        <f t="shared" si="81"/>
        <v/>
      </c>
      <c r="R145" s="208"/>
      <c r="S145" s="8">
        <f t="shared" si="66"/>
        <v>0</v>
      </c>
      <c r="T145" s="8">
        <f t="shared" si="67"/>
        <v>0</v>
      </c>
      <c r="U145" s="8">
        <f t="shared" si="68"/>
        <v>0</v>
      </c>
      <c r="V145" s="9">
        <f t="shared" si="71"/>
        <v>0</v>
      </c>
      <c r="W145" s="26">
        <f t="shared" si="69"/>
        <v>0</v>
      </c>
      <c r="X145" s="26">
        <f t="shared" si="70"/>
        <v>0</v>
      </c>
    </row>
    <row r="146" spans="1:24" ht="26.1" customHeight="1" x14ac:dyDescent="0.15">
      <c r="A146" s="37"/>
      <c r="B146" s="44"/>
      <c r="C146" s="38"/>
      <c r="D146" s="38"/>
      <c r="E146" s="39">
        <f t="shared" si="72"/>
        <v>0</v>
      </c>
      <c r="F146" s="40"/>
      <c r="G146" s="41">
        <f t="shared" si="73"/>
        <v>0</v>
      </c>
      <c r="H146" s="42">
        <f t="shared" si="74"/>
        <v>0</v>
      </c>
      <c r="I146" s="40"/>
      <c r="J146" s="41">
        <f t="shared" si="75"/>
        <v>0</v>
      </c>
      <c r="K146" s="42">
        <f t="shared" si="76"/>
        <v>0</v>
      </c>
      <c r="L146" s="88"/>
      <c r="M146" s="41">
        <f t="shared" si="77"/>
        <v>0</v>
      </c>
      <c r="N146" s="42">
        <f t="shared" si="78"/>
        <v>0</v>
      </c>
      <c r="O146" s="194" t="str">
        <f t="shared" si="79"/>
        <v/>
      </c>
      <c r="P146" s="195">
        <f t="shared" si="80"/>
        <v>0</v>
      </c>
      <c r="Q146" s="196" t="str">
        <f t="shared" si="81"/>
        <v/>
      </c>
      <c r="R146" s="29"/>
      <c r="S146" s="8">
        <f t="shared" si="66"/>
        <v>0</v>
      </c>
      <c r="T146" s="8">
        <f t="shared" si="67"/>
        <v>0</v>
      </c>
      <c r="U146" s="8">
        <f>IF(L146="",0,4)</f>
        <v>0</v>
      </c>
      <c r="V146" s="9">
        <f>SUM(S146:U146)</f>
        <v>0</v>
      </c>
      <c r="W146" s="26">
        <f t="shared" si="69"/>
        <v>0</v>
      </c>
      <c r="X146" s="26">
        <f t="shared" si="70"/>
        <v>0</v>
      </c>
    </row>
    <row r="147" spans="1:24" ht="26.1" customHeight="1" x14ac:dyDescent="0.15">
      <c r="A147" s="37"/>
      <c r="B147" s="44"/>
      <c r="C147" s="38"/>
      <c r="D147" s="38"/>
      <c r="E147" s="39">
        <f t="shared" si="72"/>
        <v>0</v>
      </c>
      <c r="F147" s="40"/>
      <c r="G147" s="41">
        <f t="shared" si="73"/>
        <v>0</v>
      </c>
      <c r="H147" s="42">
        <f t="shared" si="74"/>
        <v>0</v>
      </c>
      <c r="I147" s="40"/>
      <c r="J147" s="41">
        <f t="shared" si="75"/>
        <v>0</v>
      </c>
      <c r="K147" s="42">
        <f t="shared" si="76"/>
        <v>0</v>
      </c>
      <c r="L147" s="88"/>
      <c r="M147" s="41">
        <f t="shared" si="77"/>
        <v>0</v>
      </c>
      <c r="N147" s="42">
        <f t="shared" si="78"/>
        <v>0</v>
      </c>
      <c r="O147" s="194" t="str">
        <f t="shared" si="79"/>
        <v/>
      </c>
      <c r="P147" s="195">
        <f t="shared" si="80"/>
        <v>0</v>
      </c>
      <c r="Q147" s="196" t="str">
        <f t="shared" si="81"/>
        <v/>
      </c>
      <c r="R147" s="29"/>
      <c r="S147" s="8">
        <f t="shared" si="66"/>
        <v>0</v>
      </c>
      <c r="T147" s="8">
        <f t="shared" si="67"/>
        <v>0</v>
      </c>
      <c r="U147" s="8">
        <f t="shared" ref="U147" si="82">IF(L147="",0,4)</f>
        <v>0</v>
      </c>
      <c r="V147" s="9">
        <f t="shared" ref="V147" si="83">SUM(S147:U147)</f>
        <v>0</v>
      </c>
      <c r="W147" s="26">
        <f t="shared" si="69"/>
        <v>0</v>
      </c>
      <c r="X147" s="26">
        <f t="shared" si="70"/>
        <v>0</v>
      </c>
    </row>
    <row r="148" spans="1:24" ht="26.1" customHeight="1" x14ac:dyDescent="0.15">
      <c r="A148" s="37"/>
      <c r="B148" s="44"/>
      <c r="C148" s="38"/>
      <c r="D148" s="38"/>
      <c r="E148" s="39">
        <f t="shared" si="72"/>
        <v>0</v>
      </c>
      <c r="F148" s="40"/>
      <c r="G148" s="41">
        <f t="shared" si="73"/>
        <v>0</v>
      </c>
      <c r="H148" s="42">
        <f t="shared" si="74"/>
        <v>0</v>
      </c>
      <c r="I148" s="40"/>
      <c r="J148" s="41">
        <f t="shared" si="75"/>
        <v>0</v>
      </c>
      <c r="K148" s="42">
        <f t="shared" si="76"/>
        <v>0</v>
      </c>
      <c r="L148" s="88"/>
      <c r="M148" s="41">
        <f t="shared" si="77"/>
        <v>0</v>
      </c>
      <c r="N148" s="42">
        <f t="shared" si="78"/>
        <v>0</v>
      </c>
      <c r="O148" s="194" t="str">
        <f t="shared" si="79"/>
        <v/>
      </c>
      <c r="P148" s="195">
        <f t="shared" si="80"/>
        <v>0</v>
      </c>
      <c r="Q148" s="196" t="str">
        <f t="shared" si="81"/>
        <v/>
      </c>
      <c r="R148" s="29"/>
      <c r="S148" s="9">
        <f>IF(F148="",0,2)</f>
        <v>0</v>
      </c>
      <c r="T148" s="9">
        <f>IF(I148="",0,3)</f>
        <v>0</v>
      </c>
      <c r="U148" s="9">
        <f>IF(L148="",0,4)</f>
        <v>0</v>
      </c>
      <c r="V148" s="9">
        <f>SUM(S148:U148)</f>
        <v>0</v>
      </c>
      <c r="W148" s="26">
        <f>MAX(F148,I148,L148)</f>
        <v>0</v>
      </c>
      <c r="X148" s="26">
        <f>MAX(H148,K148,N148)</f>
        <v>0</v>
      </c>
    </row>
    <row r="149" spans="1:24" ht="26.1" customHeight="1" x14ac:dyDescent="0.15">
      <c r="A149" s="37"/>
      <c r="B149" s="44"/>
      <c r="C149" s="38"/>
      <c r="D149" s="38"/>
      <c r="E149" s="39">
        <f t="shared" si="72"/>
        <v>0</v>
      </c>
      <c r="F149" s="40"/>
      <c r="G149" s="41">
        <f t="shared" si="73"/>
        <v>0</v>
      </c>
      <c r="H149" s="42">
        <f t="shared" si="74"/>
        <v>0</v>
      </c>
      <c r="I149" s="40"/>
      <c r="J149" s="41">
        <f t="shared" si="75"/>
        <v>0</v>
      </c>
      <c r="K149" s="42">
        <f t="shared" si="76"/>
        <v>0</v>
      </c>
      <c r="L149" s="88"/>
      <c r="M149" s="41">
        <f t="shared" si="77"/>
        <v>0</v>
      </c>
      <c r="N149" s="42">
        <f t="shared" si="78"/>
        <v>0</v>
      </c>
      <c r="O149" s="194" t="str">
        <f t="shared" si="79"/>
        <v/>
      </c>
      <c r="P149" s="195">
        <f t="shared" si="80"/>
        <v>0</v>
      </c>
      <c r="Q149" s="196" t="str">
        <f t="shared" si="81"/>
        <v/>
      </c>
      <c r="R149" s="29"/>
      <c r="S149" s="9">
        <f t="shared" ref="S149:S170" si="84">IF(F149="",0,2)</f>
        <v>0</v>
      </c>
      <c r="T149" s="9">
        <f t="shared" ref="T149:T170" si="85">IF(I149="",0,3)</f>
        <v>0</v>
      </c>
      <c r="U149" s="9">
        <f t="shared" ref="U149:U168" si="86">IF(L149="",0,4)</f>
        <v>0</v>
      </c>
      <c r="V149" s="9">
        <f>SUM(S149:U149)</f>
        <v>0</v>
      </c>
      <c r="W149" s="26">
        <f t="shared" ref="W149:W170" si="87">MAX(F149,I149,L149)</f>
        <v>0</v>
      </c>
      <c r="X149" s="26">
        <f t="shared" ref="X149:X170" si="88">MAX(H149,K149,N149)</f>
        <v>0</v>
      </c>
    </row>
    <row r="150" spans="1:24" ht="26.1" customHeight="1" x14ac:dyDescent="0.15">
      <c r="A150" s="37"/>
      <c r="B150" s="44"/>
      <c r="C150" s="38"/>
      <c r="D150" s="38"/>
      <c r="E150" s="39">
        <f t="shared" si="72"/>
        <v>0</v>
      </c>
      <c r="F150" s="40"/>
      <c r="G150" s="41">
        <f t="shared" si="73"/>
        <v>0</v>
      </c>
      <c r="H150" s="42">
        <f t="shared" si="74"/>
        <v>0</v>
      </c>
      <c r="I150" s="40"/>
      <c r="J150" s="41">
        <f t="shared" si="75"/>
        <v>0</v>
      </c>
      <c r="K150" s="42">
        <f t="shared" si="76"/>
        <v>0</v>
      </c>
      <c r="L150" s="88"/>
      <c r="M150" s="41">
        <f t="shared" si="77"/>
        <v>0</v>
      </c>
      <c r="N150" s="42">
        <f t="shared" si="78"/>
        <v>0</v>
      </c>
      <c r="O150" s="194" t="str">
        <f t="shared" si="79"/>
        <v/>
      </c>
      <c r="P150" s="195">
        <f t="shared" si="80"/>
        <v>0</v>
      </c>
      <c r="Q150" s="196" t="str">
        <f t="shared" si="81"/>
        <v/>
      </c>
      <c r="R150" s="29"/>
      <c r="S150" s="9">
        <f t="shared" si="84"/>
        <v>0</v>
      </c>
      <c r="T150" s="9">
        <f t="shared" si="85"/>
        <v>0</v>
      </c>
      <c r="U150" s="9">
        <f t="shared" si="86"/>
        <v>0</v>
      </c>
      <c r="V150" s="9">
        <f t="shared" ref="V150:V168" si="89">SUM(S150:U150)</f>
        <v>0</v>
      </c>
      <c r="W150" s="26">
        <f t="shared" si="87"/>
        <v>0</v>
      </c>
      <c r="X150" s="26">
        <f t="shared" si="88"/>
        <v>0</v>
      </c>
    </row>
    <row r="151" spans="1:24" ht="26.1" customHeight="1" x14ac:dyDescent="0.15">
      <c r="A151" s="37"/>
      <c r="B151" s="44"/>
      <c r="C151" s="38"/>
      <c r="D151" s="38"/>
      <c r="E151" s="39">
        <f t="shared" si="72"/>
        <v>0</v>
      </c>
      <c r="F151" s="40"/>
      <c r="G151" s="41">
        <f t="shared" si="73"/>
        <v>0</v>
      </c>
      <c r="H151" s="42">
        <f t="shared" si="74"/>
        <v>0</v>
      </c>
      <c r="I151" s="40"/>
      <c r="J151" s="41">
        <f t="shared" si="75"/>
        <v>0</v>
      </c>
      <c r="K151" s="42">
        <f t="shared" si="76"/>
        <v>0</v>
      </c>
      <c r="L151" s="88"/>
      <c r="M151" s="41">
        <f t="shared" si="77"/>
        <v>0</v>
      </c>
      <c r="N151" s="42">
        <f t="shared" si="78"/>
        <v>0</v>
      </c>
      <c r="O151" s="194" t="str">
        <f t="shared" si="79"/>
        <v/>
      </c>
      <c r="P151" s="195">
        <f t="shared" si="80"/>
        <v>0</v>
      </c>
      <c r="Q151" s="196" t="str">
        <f t="shared" si="81"/>
        <v/>
      </c>
      <c r="R151" s="29"/>
      <c r="S151" s="9">
        <f t="shared" si="84"/>
        <v>0</v>
      </c>
      <c r="T151" s="9">
        <f t="shared" si="85"/>
        <v>0</v>
      </c>
      <c r="U151" s="9">
        <f t="shared" si="86"/>
        <v>0</v>
      </c>
      <c r="V151" s="9">
        <f t="shared" si="89"/>
        <v>0</v>
      </c>
      <c r="W151" s="26">
        <f t="shared" si="87"/>
        <v>0</v>
      </c>
      <c r="X151" s="26">
        <f t="shared" si="88"/>
        <v>0</v>
      </c>
    </row>
    <row r="152" spans="1:24" ht="26.1" customHeight="1" x14ac:dyDescent="0.15">
      <c r="A152" s="37"/>
      <c r="B152" s="44"/>
      <c r="C152" s="38"/>
      <c r="D152" s="38"/>
      <c r="E152" s="39">
        <f t="shared" si="72"/>
        <v>0</v>
      </c>
      <c r="F152" s="40"/>
      <c r="G152" s="41">
        <f t="shared" si="73"/>
        <v>0</v>
      </c>
      <c r="H152" s="42">
        <f t="shared" si="74"/>
        <v>0</v>
      </c>
      <c r="I152" s="40"/>
      <c r="J152" s="41">
        <f t="shared" si="75"/>
        <v>0</v>
      </c>
      <c r="K152" s="42">
        <f t="shared" si="76"/>
        <v>0</v>
      </c>
      <c r="L152" s="88"/>
      <c r="M152" s="41">
        <f t="shared" si="77"/>
        <v>0</v>
      </c>
      <c r="N152" s="42">
        <f t="shared" si="78"/>
        <v>0</v>
      </c>
      <c r="O152" s="194" t="str">
        <f t="shared" si="79"/>
        <v/>
      </c>
      <c r="P152" s="195">
        <f t="shared" si="80"/>
        <v>0</v>
      </c>
      <c r="Q152" s="196" t="str">
        <f t="shared" si="81"/>
        <v/>
      </c>
      <c r="R152" s="29"/>
      <c r="S152" s="9">
        <f t="shared" si="84"/>
        <v>0</v>
      </c>
      <c r="T152" s="9">
        <f t="shared" si="85"/>
        <v>0</v>
      </c>
      <c r="U152" s="9">
        <f t="shared" si="86"/>
        <v>0</v>
      </c>
      <c r="V152" s="9">
        <f t="shared" si="89"/>
        <v>0</v>
      </c>
      <c r="W152" s="26">
        <f t="shared" si="87"/>
        <v>0</v>
      </c>
      <c r="X152" s="26">
        <f t="shared" si="88"/>
        <v>0</v>
      </c>
    </row>
    <row r="153" spans="1:24" ht="26.1" customHeight="1" x14ac:dyDescent="0.15">
      <c r="A153" s="37"/>
      <c r="B153" s="44"/>
      <c r="C153" s="38"/>
      <c r="D153" s="38"/>
      <c r="E153" s="39">
        <f t="shared" si="72"/>
        <v>0</v>
      </c>
      <c r="F153" s="40"/>
      <c r="G153" s="41">
        <f t="shared" si="73"/>
        <v>0</v>
      </c>
      <c r="H153" s="42">
        <f t="shared" si="74"/>
        <v>0</v>
      </c>
      <c r="I153" s="40"/>
      <c r="J153" s="41">
        <f t="shared" si="75"/>
        <v>0</v>
      </c>
      <c r="K153" s="42">
        <f t="shared" si="76"/>
        <v>0</v>
      </c>
      <c r="L153" s="88"/>
      <c r="M153" s="41">
        <f t="shared" si="77"/>
        <v>0</v>
      </c>
      <c r="N153" s="42">
        <f t="shared" si="78"/>
        <v>0</v>
      </c>
      <c r="O153" s="194" t="str">
        <f t="shared" si="79"/>
        <v/>
      </c>
      <c r="P153" s="195">
        <f t="shared" si="80"/>
        <v>0</v>
      </c>
      <c r="Q153" s="196" t="str">
        <f t="shared" si="81"/>
        <v/>
      </c>
      <c r="R153" s="29"/>
      <c r="S153" s="9">
        <f t="shared" si="84"/>
        <v>0</v>
      </c>
      <c r="T153" s="9">
        <f t="shared" si="85"/>
        <v>0</v>
      </c>
      <c r="U153" s="9">
        <f t="shared" si="86"/>
        <v>0</v>
      </c>
      <c r="V153" s="9">
        <f t="shared" si="89"/>
        <v>0</v>
      </c>
      <c r="W153" s="26">
        <f t="shared" si="87"/>
        <v>0</v>
      </c>
      <c r="X153" s="26">
        <f t="shared" si="88"/>
        <v>0</v>
      </c>
    </row>
    <row r="154" spans="1:24" ht="26.1" customHeight="1" x14ac:dyDescent="0.15">
      <c r="A154" s="37"/>
      <c r="B154" s="44"/>
      <c r="C154" s="38"/>
      <c r="D154" s="38"/>
      <c r="E154" s="39">
        <f t="shared" si="72"/>
        <v>0</v>
      </c>
      <c r="F154" s="40"/>
      <c r="G154" s="41">
        <f t="shared" si="73"/>
        <v>0</v>
      </c>
      <c r="H154" s="42">
        <f t="shared" si="74"/>
        <v>0</v>
      </c>
      <c r="I154" s="40"/>
      <c r="J154" s="41">
        <f t="shared" si="75"/>
        <v>0</v>
      </c>
      <c r="K154" s="42">
        <f t="shared" si="76"/>
        <v>0</v>
      </c>
      <c r="L154" s="88"/>
      <c r="M154" s="41">
        <f t="shared" si="77"/>
        <v>0</v>
      </c>
      <c r="N154" s="42">
        <f t="shared" si="78"/>
        <v>0</v>
      </c>
      <c r="O154" s="194" t="str">
        <f t="shared" si="79"/>
        <v/>
      </c>
      <c r="P154" s="195">
        <f t="shared" si="80"/>
        <v>0</v>
      </c>
      <c r="Q154" s="196" t="str">
        <f t="shared" si="81"/>
        <v/>
      </c>
      <c r="R154" s="29"/>
      <c r="S154" s="9">
        <f t="shared" si="84"/>
        <v>0</v>
      </c>
      <c r="T154" s="9">
        <f t="shared" si="85"/>
        <v>0</v>
      </c>
      <c r="U154" s="9">
        <f t="shared" si="86"/>
        <v>0</v>
      </c>
      <c r="V154" s="9">
        <f t="shared" si="89"/>
        <v>0</v>
      </c>
      <c r="W154" s="26">
        <f t="shared" si="87"/>
        <v>0</v>
      </c>
      <c r="X154" s="26">
        <f t="shared" si="88"/>
        <v>0</v>
      </c>
    </row>
    <row r="155" spans="1:24" ht="26.1" customHeight="1" x14ac:dyDescent="0.15">
      <c r="A155" s="37"/>
      <c r="B155" s="44"/>
      <c r="C155" s="38"/>
      <c r="D155" s="38"/>
      <c r="E155" s="39">
        <f t="shared" si="72"/>
        <v>0</v>
      </c>
      <c r="F155" s="40"/>
      <c r="G155" s="41">
        <f t="shared" si="73"/>
        <v>0</v>
      </c>
      <c r="H155" s="42">
        <f t="shared" si="74"/>
        <v>0</v>
      </c>
      <c r="I155" s="40"/>
      <c r="J155" s="41">
        <f t="shared" si="75"/>
        <v>0</v>
      </c>
      <c r="K155" s="42">
        <f t="shared" si="76"/>
        <v>0</v>
      </c>
      <c r="L155" s="88"/>
      <c r="M155" s="41">
        <f t="shared" si="77"/>
        <v>0</v>
      </c>
      <c r="N155" s="42">
        <f t="shared" si="78"/>
        <v>0</v>
      </c>
      <c r="O155" s="194" t="str">
        <f t="shared" si="79"/>
        <v/>
      </c>
      <c r="P155" s="195">
        <f t="shared" si="80"/>
        <v>0</v>
      </c>
      <c r="Q155" s="196" t="str">
        <f t="shared" si="81"/>
        <v/>
      </c>
      <c r="R155" s="29"/>
      <c r="S155" s="9">
        <f t="shared" si="84"/>
        <v>0</v>
      </c>
      <c r="T155" s="9">
        <f t="shared" si="85"/>
        <v>0</v>
      </c>
      <c r="U155" s="9">
        <f t="shared" si="86"/>
        <v>0</v>
      </c>
      <c r="V155" s="9">
        <f t="shared" si="89"/>
        <v>0</v>
      </c>
      <c r="W155" s="26">
        <f t="shared" si="87"/>
        <v>0</v>
      </c>
      <c r="X155" s="26">
        <f t="shared" si="88"/>
        <v>0</v>
      </c>
    </row>
    <row r="156" spans="1:24" ht="26.1" customHeight="1" x14ac:dyDescent="0.15">
      <c r="A156" s="37"/>
      <c r="B156" s="44"/>
      <c r="C156" s="38"/>
      <c r="D156" s="38"/>
      <c r="E156" s="39">
        <f t="shared" si="72"/>
        <v>0</v>
      </c>
      <c r="F156" s="40"/>
      <c r="G156" s="41">
        <f t="shared" si="73"/>
        <v>0</v>
      </c>
      <c r="H156" s="42">
        <f t="shared" si="74"/>
        <v>0</v>
      </c>
      <c r="I156" s="40"/>
      <c r="J156" s="41">
        <f t="shared" si="75"/>
        <v>0</v>
      </c>
      <c r="K156" s="42">
        <f t="shared" si="76"/>
        <v>0</v>
      </c>
      <c r="L156" s="88"/>
      <c r="M156" s="41">
        <f t="shared" si="77"/>
        <v>0</v>
      </c>
      <c r="N156" s="42">
        <f t="shared" si="78"/>
        <v>0</v>
      </c>
      <c r="O156" s="194" t="str">
        <f t="shared" si="79"/>
        <v/>
      </c>
      <c r="P156" s="195">
        <f t="shared" si="80"/>
        <v>0</v>
      </c>
      <c r="Q156" s="196" t="str">
        <f t="shared" si="81"/>
        <v/>
      </c>
      <c r="R156" s="29"/>
      <c r="S156" s="9">
        <f t="shared" si="84"/>
        <v>0</v>
      </c>
      <c r="T156" s="9">
        <f t="shared" si="85"/>
        <v>0</v>
      </c>
      <c r="U156" s="9">
        <f t="shared" si="86"/>
        <v>0</v>
      </c>
      <c r="V156" s="9">
        <f t="shared" si="89"/>
        <v>0</v>
      </c>
      <c r="W156" s="26">
        <f t="shared" si="87"/>
        <v>0</v>
      </c>
      <c r="X156" s="26">
        <f t="shared" si="88"/>
        <v>0</v>
      </c>
    </row>
    <row r="157" spans="1:24" ht="26.1" customHeight="1" x14ac:dyDescent="0.15">
      <c r="A157" s="37"/>
      <c r="B157" s="44"/>
      <c r="C157" s="38"/>
      <c r="D157" s="38"/>
      <c r="E157" s="39">
        <f t="shared" si="72"/>
        <v>0</v>
      </c>
      <c r="F157" s="40"/>
      <c r="G157" s="41">
        <f t="shared" si="73"/>
        <v>0</v>
      </c>
      <c r="H157" s="42">
        <f t="shared" si="74"/>
        <v>0</v>
      </c>
      <c r="I157" s="40"/>
      <c r="J157" s="41">
        <f t="shared" si="75"/>
        <v>0</v>
      </c>
      <c r="K157" s="42">
        <f t="shared" si="76"/>
        <v>0</v>
      </c>
      <c r="L157" s="88"/>
      <c r="M157" s="41">
        <f t="shared" si="77"/>
        <v>0</v>
      </c>
      <c r="N157" s="42">
        <f t="shared" si="78"/>
        <v>0</v>
      </c>
      <c r="O157" s="194" t="str">
        <f t="shared" si="79"/>
        <v/>
      </c>
      <c r="P157" s="195">
        <f t="shared" si="80"/>
        <v>0</v>
      </c>
      <c r="Q157" s="196" t="str">
        <f t="shared" si="81"/>
        <v/>
      </c>
      <c r="R157" s="29"/>
      <c r="S157" s="8">
        <f t="shared" si="84"/>
        <v>0</v>
      </c>
      <c r="T157" s="8">
        <f t="shared" si="85"/>
        <v>0</v>
      </c>
      <c r="U157" s="8">
        <f t="shared" si="86"/>
        <v>0</v>
      </c>
      <c r="V157" s="9">
        <f t="shared" si="89"/>
        <v>0</v>
      </c>
      <c r="W157" s="26">
        <f t="shared" si="87"/>
        <v>0</v>
      </c>
      <c r="X157" s="26">
        <f t="shared" si="88"/>
        <v>0</v>
      </c>
    </row>
    <row r="158" spans="1:24" ht="26.1" customHeight="1" x14ac:dyDescent="0.15">
      <c r="A158" s="37"/>
      <c r="B158" s="44"/>
      <c r="C158" s="38"/>
      <c r="D158" s="38"/>
      <c r="E158" s="39">
        <f t="shared" si="72"/>
        <v>0</v>
      </c>
      <c r="F158" s="40"/>
      <c r="G158" s="41">
        <f t="shared" si="73"/>
        <v>0</v>
      </c>
      <c r="H158" s="42">
        <f t="shared" si="74"/>
        <v>0</v>
      </c>
      <c r="I158" s="40"/>
      <c r="J158" s="41">
        <f t="shared" si="75"/>
        <v>0</v>
      </c>
      <c r="K158" s="42">
        <f t="shared" si="76"/>
        <v>0</v>
      </c>
      <c r="L158" s="88"/>
      <c r="M158" s="41">
        <f t="shared" si="77"/>
        <v>0</v>
      </c>
      <c r="N158" s="42">
        <f t="shared" si="78"/>
        <v>0</v>
      </c>
      <c r="O158" s="194" t="str">
        <f t="shared" si="79"/>
        <v/>
      </c>
      <c r="P158" s="195">
        <f t="shared" si="80"/>
        <v>0</v>
      </c>
      <c r="Q158" s="196" t="str">
        <f t="shared" si="81"/>
        <v/>
      </c>
      <c r="R158" s="29"/>
      <c r="S158" s="8">
        <f t="shared" si="84"/>
        <v>0</v>
      </c>
      <c r="T158" s="8">
        <f t="shared" si="85"/>
        <v>0</v>
      </c>
      <c r="U158" s="8">
        <f t="shared" si="86"/>
        <v>0</v>
      </c>
      <c r="V158" s="9">
        <f t="shared" si="89"/>
        <v>0</v>
      </c>
      <c r="W158" s="26">
        <f t="shared" si="87"/>
        <v>0</v>
      </c>
      <c r="X158" s="26">
        <f t="shared" si="88"/>
        <v>0</v>
      </c>
    </row>
    <row r="159" spans="1:24" ht="26.1" customHeight="1" x14ac:dyDescent="0.15">
      <c r="A159" s="37"/>
      <c r="B159" s="44"/>
      <c r="C159" s="38"/>
      <c r="D159" s="38"/>
      <c r="E159" s="39">
        <f t="shared" si="72"/>
        <v>0</v>
      </c>
      <c r="F159" s="40"/>
      <c r="G159" s="41">
        <f t="shared" si="73"/>
        <v>0</v>
      </c>
      <c r="H159" s="42">
        <f t="shared" si="74"/>
        <v>0</v>
      </c>
      <c r="I159" s="40"/>
      <c r="J159" s="41">
        <f t="shared" si="75"/>
        <v>0</v>
      </c>
      <c r="K159" s="42">
        <f t="shared" si="76"/>
        <v>0</v>
      </c>
      <c r="L159" s="88"/>
      <c r="M159" s="41">
        <f t="shared" si="77"/>
        <v>0</v>
      </c>
      <c r="N159" s="42">
        <f t="shared" si="78"/>
        <v>0</v>
      </c>
      <c r="O159" s="194" t="str">
        <f t="shared" si="79"/>
        <v/>
      </c>
      <c r="P159" s="195">
        <f t="shared" si="80"/>
        <v>0</v>
      </c>
      <c r="Q159" s="196" t="str">
        <f t="shared" si="81"/>
        <v/>
      </c>
      <c r="R159" s="29"/>
      <c r="S159" s="8">
        <f t="shared" si="84"/>
        <v>0</v>
      </c>
      <c r="T159" s="8">
        <f t="shared" si="85"/>
        <v>0</v>
      </c>
      <c r="U159" s="8">
        <f t="shared" si="86"/>
        <v>0</v>
      </c>
      <c r="V159" s="9">
        <f t="shared" si="89"/>
        <v>0</v>
      </c>
      <c r="W159" s="26">
        <f t="shared" si="87"/>
        <v>0</v>
      </c>
      <c r="X159" s="26">
        <f t="shared" si="88"/>
        <v>0</v>
      </c>
    </row>
    <row r="160" spans="1:24" ht="26.1" customHeight="1" x14ac:dyDescent="0.15">
      <c r="A160" s="37"/>
      <c r="B160" s="44"/>
      <c r="C160" s="38"/>
      <c r="D160" s="38"/>
      <c r="E160" s="39">
        <f t="shared" si="72"/>
        <v>0</v>
      </c>
      <c r="F160" s="40"/>
      <c r="G160" s="41">
        <f t="shared" si="73"/>
        <v>0</v>
      </c>
      <c r="H160" s="42">
        <f t="shared" si="74"/>
        <v>0</v>
      </c>
      <c r="I160" s="40"/>
      <c r="J160" s="41">
        <f t="shared" si="75"/>
        <v>0</v>
      </c>
      <c r="K160" s="42">
        <f t="shared" si="76"/>
        <v>0</v>
      </c>
      <c r="L160" s="88"/>
      <c r="M160" s="41">
        <f t="shared" si="77"/>
        <v>0</v>
      </c>
      <c r="N160" s="42">
        <f t="shared" si="78"/>
        <v>0</v>
      </c>
      <c r="O160" s="194" t="str">
        <f t="shared" si="79"/>
        <v/>
      </c>
      <c r="P160" s="195">
        <f t="shared" si="80"/>
        <v>0</v>
      </c>
      <c r="Q160" s="196" t="str">
        <f t="shared" si="81"/>
        <v/>
      </c>
      <c r="R160" s="29"/>
      <c r="S160" s="8">
        <f t="shared" si="84"/>
        <v>0</v>
      </c>
      <c r="T160" s="8">
        <f t="shared" si="85"/>
        <v>0</v>
      </c>
      <c r="U160" s="8">
        <f t="shared" si="86"/>
        <v>0</v>
      </c>
      <c r="V160" s="9">
        <f t="shared" si="89"/>
        <v>0</v>
      </c>
      <c r="W160" s="26">
        <f t="shared" si="87"/>
        <v>0</v>
      </c>
      <c r="X160" s="26">
        <f t="shared" si="88"/>
        <v>0</v>
      </c>
    </row>
    <row r="161" spans="1:24" ht="26.1" customHeight="1" x14ac:dyDescent="0.15">
      <c r="A161" s="37"/>
      <c r="B161" s="44"/>
      <c r="C161" s="38"/>
      <c r="D161" s="38"/>
      <c r="E161" s="39">
        <f t="shared" si="72"/>
        <v>0</v>
      </c>
      <c r="F161" s="40"/>
      <c r="G161" s="41">
        <f t="shared" si="73"/>
        <v>0</v>
      </c>
      <c r="H161" s="42">
        <f t="shared" si="74"/>
        <v>0</v>
      </c>
      <c r="I161" s="40"/>
      <c r="J161" s="41">
        <f t="shared" si="75"/>
        <v>0</v>
      </c>
      <c r="K161" s="42">
        <f t="shared" si="76"/>
        <v>0</v>
      </c>
      <c r="L161" s="88"/>
      <c r="M161" s="41">
        <f t="shared" si="77"/>
        <v>0</v>
      </c>
      <c r="N161" s="42">
        <f t="shared" si="78"/>
        <v>0</v>
      </c>
      <c r="O161" s="194" t="str">
        <f t="shared" si="79"/>
        <v/>
      </c>
      <c r="P161" s="195">
        <f t="shared" si="80"/>
        <v>0</v>
      </c>
      <c r="Q161" s="196" t="str">
        <f t="shared" si="81"/>
        <v/>
      </c>
      <c r="R161" s="29"/>
      <c r="S161" s="8">
        <f t="shared" si="84"/>
        <v>0</v>
      </c>
      <c r="T161" s="8">
        <f t="shared" si="85"/>
        <v>0</v>
      </c>
      <c r="U161" s="8">
        <f t="shared" si="86"/>
        <v>0</v>
      </c>
      <c r="V161" s="9">
        <f t="shared" si="89"/>
        <v>0</v>
      </c>
      <c r="W161" s="26">
        <f t="shared" si="87"/>
        <v>0</v>
      </c>
      <c r="X161" s="26">
        <f t="shared" si="88"/>
        <v>0</v>
      </c>
    </row>
    <row r="162" spans="1:24" ht="26.1" customHeight="1" x14ac:dyDescent="0.15">
      <c r="A162" s="37"/>
      <c r="B162" s="44"/>
      <c r="C162" s="38"/>
      <c r="D162" s="38"/>
      <c r="E162" s="39">
        <f t="shared" si="72"/>
        <v>0</v>
      </c>
      <c r="F162" s="40"/>
      <c r="G162" s="41">
        <f t="shared" si="73"/>
        <v>0</v>
      </c>
      <c r="H162" s="42">
        <f t="shared" si="74"/>
        <v>0</v>
      </c>
      <c r="I162" s="40"/>
      <c r="J162" s="41">
        <f t="shared" si="75"/>
        <v>0</v>
      </c>
      <c r="K162" s="42">
        <f t="shared" si="76"/>
        <v>0</v>
      </c>
      <c r="L162" s="88"/>
      <c r="M162" s="41">
        <f t="shared" si="77"/>
        <v>0</v>
      </c>
      <c r="N162" s="42">
        <f t="shared" si="78"/>
        <v>0</v>
      </c>
      <c r="O162" s="194" t="str">
        <f t="shared" si="79"/>
        <v/>
      </c>
      <c r="P162" s="195">
        <f t="shared" si="80"/>
        <v>0</v>
      </c>
      <c r="Q162" s="196" t="str">
        <f t="shared" si="81"/>
        <v/>
      </c>
      <c r="R162" s="29"/>
      <c r="S162" s="8">
        <f t="shared" si="84"/>
        <v>0</v>
      </c>
      <c r="T162" s="8">
        <f t="shared" si="85"/>
        <v>0</v>
      </c>
      <c r="U162" s="8">
        <f t="shared" si="86"/>
        <v>0</v>
      </c>
      <c r="V162" s="9">
        <f t="shared" si="89"/>
        <v>0</v>
      </c>
      <c r="W162" s="26">
        <f t="shared" si="87"/>
        <v>0</v>
      </c>
      <c r="X162" s="26">
        <f t="shared" si="88"/>
        <v>0</v>
      </c>
    </row>
    <row r="163" spans="1:24" ht="26.1" customHeight="1" x14ac:dyDescent="0.15">
      <c r="A163" s="37"/>
      <c r="B163" s="44"/>
      <c r="C163" s="38"/>
      <c r="D163" s="38"/>
      <c r="E163" s="39">
        <f t="shared" si="72"/>
        <v>0</v>
      </c>
      <c r="F163" s="40"/>
      <c r="G163" s="41">
        <f t="shared" si="73"/>
        <v>0</v>
      </c>
      <c r="H163" s="42">
        <f t="shared" si="74"/>
        <v>0</v>
      </c>
      <c r="I163" s="40"/>
      <c r="J163" s="41">
        <f t="shared" si="75"/>
        <v>0</v>
      </c>
      <c r="K163" s="42">
        <f t="shared" si="76"/>
        <v>0</v>
      </c>
      <c r="L163" s="88"/>
      <c r="M163" s="41">
        <f t="shared" si="77"/>
        <v>0</v>
      </c>
      <c r="N163" s="42">
        <f t="shared" si="78"/>
        <v>0</v>
      </c>
      <c r="O163" s="194" t="str">
        <f t="shared" si="79"/>
        <v/>
      </c>
      <c r="P163" s="195">
        <f t="shared" si="80"/>
        <v>0</v>
      </c>
      <c r="Q163" s="196" t="str">
        <f t="shared" si="81"/>
        <v/>
      </c>
      <c r="R163" s="29"/>
      <c r="S163" s="8">
        <f t="shared" si="84"/>
        <v>0</v>
      </c>
      <c r="T163" s="8">
        <f t="shared" si="85"/>
        <v>0</v>
      </c>
      <c r="U163" s="8">
        <f t="shared" si="86"/>
        <v>0</v>
      </c>
      <c r="V163" s="9">
        <f t="shared" si="89"/>
        <v>0</v>
      </c>
      <c r="W163" s="26">
        <f t="shared" si="87"/>
        <v>0</v>
      </c>
      <c r="X163" s="26">
        <f t="shared" si="88"/>
        <v>0</v>
      </c>
    </row>
    <row r="164" spans="1:24" ht="26.1" customHeight="1" x14ac:dyDescent="0.15">
      <c r="A164" s="37"/>
      <c r="B164" s="44"/>
      <c r="C164" s="38"/>
      <c r="D164" s="38"/>
      <c r="E164" s="39">
        <f t="shared" si="72"/>
        <v>0</v>
      </c>
      <c r="F164" s="40"/>
      <c r="G164" s="41">
        <f t="shared" si="73"/>
        <v>0</v>
      </c>
      <c r="H164" s="42">
        <f t="shared" si="74"/>
        <v>0</v>
      </c>
      <c r="I164" s="40"/>
      <c r="J164" s="41">
        <f t="shared" si="75"/>
        <v>0</v>
      </c>
      <c r="K164" s="42">
        <f t="shared" si="76"/>
        <v>0</v>
      </c>
      <c r="L164" s="88"/>
      <c r="M164" s="41">
        <f t="shared" si="77"/>
        <v>0</v>
      </c>
      <c r="N164" s="42">
        <f t="shared" si="78"/>
        <v>0</v>
      </c>
      <c r="O164" s="194" t="str">
        <f t="shared" si="79"/>
        <v/>
      </c>
      <c r="P164" s="195">
        <f t="shared" si="80"/>
        <v>0</v>
      </c>
      <c r="Q164" s="196" t="str">
        <f t="shared" si="81"/>
        <v/>
      </c>
      <c r="R164" s="29"/>
      <c r="S164" s="8">
        <f t="shared" si="84"/>
        <v>0</v>
      </c>
      <c r="T164" s="8">
        <f t="shared" si="85"/>
        <v>0</v>
      </c>
      <c r="U164" s="8">
        <f t="shared" si="86"/>
        <v>0</v>
      </c>
      <c r="V164" s="9">
        <f t="shared" si="89"/>
        <v>0</v>
      </c>
      <c r="W164" s="26">
        <f t="shared" si="87"/>
        <v>0</v>
      </c>
      <c r="X164" s="26">
        <f t="shared" si="88"/>
        <v>0</v>
      </c>
    </row>
    <row r="165" spans="1:24" ht="26.1" customHeight="1" x14ac:dyDescent="0.15">
      <c r="A165" s="37"/>
      <c r="B165" s="44"/>
      <c r="C165" s="38"/>
      <c r="D165" s="38"/>
      <c r="E165" s="39">
        <f t="shared" si="72"/>
        <v>0</v>
      </c>
      <c r="F165" s="40"/>
      <c r="G165" s="41">
        <f t="shared" si="73"/>
        <v>0</v>
      </c>
      <c r="H165" s="42">
        <f t="shared" si="74"/>
        <v>0</v>
      </c>
      <c r="I165" s="40"/>
      <c r="J165" s="41">
        <f t="shared" si="75"/>
        <v>0</v>
      </c>
      <c r="K165" s="42">
        <f t="shared" si="76"/>
        <v>0</v>
      </c>
      <c r="L165" s="88"/>
      <c r="M165" s="41">
        <f t="shared" si="77"/>
        <v>0</v>
      </c>
      <c r="N165" s="42">
        <f t="shared" si="78"/>
        <v>0</v>
      </c>
      <c r="O165" s="194" t="str">
        <f t="shared" si="79"/>
        <v/>
      </c>
      <c r="P165" s="195">
        <f t="shared" si="80"/>
        <v>0</v>
      </c>
      <c r="Q165" s="196" t="str">
        <f t="shared" si="81"/>
        <v/>
      </c>
      <c r="R165" s="29"/>
      <c r="S165" s="8">
        <f t="shared" si="84"/>
        <v>0</v>
      </c>
      <c r="T165" s="8">
        <f t="shared" si="85"/>
        <v>0</v>
      </c>
      <c r="U165" s="8">
        <f t="shared" si="86"/>
        <v>0</v>
      </c>
      <c r="V165" s="9">
        <f t="shared" si="89"/>
        <v>0</v>
      </c>
      <c r="W165" s="26">
        <f t="shared" si="87"/>
        <v>0</v>
      </c>
      <c r="X165" s="26">
        <f t="shared" si="88"/>
        <v>0</v>
      </c>
    </row>
    <row r="166" spans="1:24" ht="26.1" customHeight="1" x14ac:dyDescent="0.15">
      <c r="A166" s="37"/>
      <c r="B166" s="44"/>
      <c r="C166" s="38"/>
      <c r="D166" s="38"/>
      <c r="E166" s="39">
        <f t="shared" si="72"/>
        <v>0</v>
      </c>
      <c r="F166" s="40"/>
      <c r="G166" s="41">
        <f t="shared" si="73"/>
        <v>0</v>
      </c>
      <c r="H166" s="42">
        <f t="shared" si="74"/>
        <v>0</v>
      </c>
      <c r="I166" s="40"/>
      <c r="J166" s="41">
        <f t="shared" si="75"/>
        <v>0</v>
      </c>
      <c r="K166" s="42">
        <f t="shared" si="76"/>
        <v>0</v>
      </c>
      <c r="L166" s="88"/>
      <c r="M166" s="41">
        <f t="shared" si="77"/>
        <v>0</v>
      </c>
      <c r="N166" s="42">
        <f t="shared" si="78"/>
        <v>0</v>
      </c>
      <c r="O166" s="194" t="str">
        <f t="shared" si="79"/>
        <v/>
      </c>
      <c r="P166" s="195">
        <f t="shared" si="80"/>
        <v>0</v>
      </c>
      <c r="Q166" s="196" t="str">
        <f t="shared" si="81"/>
        <v/>
      </c>
      <c r="R166" s="29"/>
      <c r="S166" s="8">
        <f t="shared" si="84"/>
        <v>0</v>
      </c>
      <c r="T166" s="8">
        <f t="shared" si="85"/>
        <v>0</v>
      </c>
      <c r="U166" s="8">
        <f t="shared" si="86"/>
        <v>0</v>
      </c>
      <c r="V166" s="9">
        <f t="shared" si="89"/>
        <v>0</v>
      </c>
      <c r="W166" s="26">
        <f t="shared" si="87"/>
        <v>0</v>
      </c>
      <c r="X166" s="26">
        <f t="shared" si="88"/>
        <v>0</v>
      </c>
    </row>
    <row r="167" spans="1:24" ht="26.1" customHeight="1" x14ac:dyDescent="0.15">
      <c r="A167" s="37"/>
      <c r="B167" s="44"/>
      <c r="C167" s="38"/>
      <c r="D167" s="38"/>
      <c r="E167" s="39">
        <f t="shared" si="72"/>
        <v>0</v>
      </c>
      <c r="F167" s="40"/>
      <c r="G167" s="41">
        <f t="shared" si="73"/>
        <v>0</v>
      </c>
      <c r="H167" s="42">
        <f t="shared" si="74"/>
        <v>0</v>
      </c>
      <c r="I167" s="40"/>
      <c r="J167" s="41">
        <f t="shared" si="75"/>
        <v>0</v>
      </c>
      <c r="K167" s="42">
        <f t="shared" si="76"/>
        <v>0</v>
      </c>
      <c r="L167" s="88"/>
      <c r="M167" s="41">
        <f t="shared" si="77"/>
        <v>0</v>
      </c>
      <c r="N167" s="42">
        <f t="shared" si="78"/>
        <v>0</v>
      </c>
      <c r="O167" s="194" t="str">
        <f t="shared" si="79"/>
        <v/>
      </c>
      <c r="P167" s="195">
        <f t="shared" si="80"/>
        <v>0</v>
      </c>
      <c r="Q167" s="196" t="str">
        <f t="shared" si="81"/>
        <v/>
      </c>
      <c r="R167" s="29"/>
      <c r="S167" s="8">
        <f t="shared" si="84"/>
        <v>0</v>
      </c>
      <c r="T167" s="8">
        <f t="shared" si="85"/>
        <v>0</v>
      </c>
      <c r="U167" s="8">
        <f t="shared" si="86"/>
        <v>0</v>
      </c>
      <c r="V167" s="9">
        <f t="shared" si="89"/>
        <v>0</v>
      </c>
      <c r="W167" s="26">
        <f t="shared" si="87"/>
        <v>0</v>
      </c>
      <c r="X167" s="26">
        <f t="shared" si="88"/>
        <v>0</v>
      </c>
    </row>
    <row r="168" spans="1:24" ht="26.1" customHeight="1" thickBot="1" x14ac:dyDescent="0.2">
      <c r="A168" s="197"/>
      <c r="B168" s="198"/>
      <c r="C168" s="199"/>
      <c r="D168" s="199"/>
      <c r="E168" s="200">
        <f t="shared" si="72"/>
        <v>0</v>
      </c>
      <c r="F168" s="201"/>
      <c r="G168" s="202">
        <f t="shared" si="73"/>
        <v>0</v>
      </c>
      <c r="H168" s="203">
        <f t="shared" si="74"/>
        <v>0</v>
      </c>
      <c r="I168" s="201"/>
      <c r="J168" s="202">
        <f t="shared" si="75"/>
        <v>0</v>
      </c>
      <c r="K168" s="203">
        <f t="shared" si="76"/>
        <v>0</v>
      </c>
      <c r="L168" s="204"/>
      <c r="M168" s="202">
        <f t="shared" si="77"/>
        <v>0</v>
      </c>
      <c r="N168" s="203">
        <f t="shared" si="78"/>
        <v>0</v>
      </c>
      <c r="O168" s="205" t="str">
        <f t="shared" si="79"/>
        <v/>
      </c>
      <c r="P168" s="206">
        <f t="shared" si="80"/>
        <v>0</v>
      </c>
      <c r="Q168" s="207" t="str">
        <f t="shared" si="81"/>
        <v/>
      </c>
      <c r="R168" s="208"/>
      <c r="S168" s="8">
        <f t="shared" si="84"/>
        <v>0</v>
      </c>
      <c r="T168" s="8">
        <f t="shared" si="85"/>
        <v>0</v>
      </c>
      <c r="U168" s="8">
        <f t="shared" si="86"/>
        <v>0</v>
      </c>
      <c r="V168" s="9">
        <f t="shared" si="89"/>
        <v>0</v>
      </c>
      <c r="W168" s="26">
        <f t="shared" si="87"/>
        <v>0</v>
      </c>
      <c r="X168" s="26">
        <f t="shared" si="88"/>
        <v>0</v>
      </c>
    </row>
    <row r="169" spans="1:24" ht="26.1" customHeight="1" x14ac:dyDescent="0.15">
      <c r="A169" s="37"/>
      <c r="B169" s="44"/>
      <c r="C169" s="38"/>
      <c r="D169" s="38"/>
      <c r="E169" s="39">
        <f t="shared" si="72"/>
        <v>0</v>
      </c>
      <c r="F169" s="40"/>
      <c r="G169" s="41">
        <f t="shared" si="73"/>
        <v>0</v>
      </c>
      <c r="H169" s="42">
        <f t="shared" si="74"/>
        <v>0</v>
      </c>
      <c r="I169" s="40"/>
      <c r="J169" s="41">
        <f t="shared" si="75"/>
        <v>0</v>
      </c>
      <c r="K169" s="42">
        <f t="shared" si="76"/>
        <v>0</v>
      </c>
      <c r="L169" s="88"/>
      <c r="M169" s="41">
        <f t="shared" si="77"/>
        <v>0</v>
      </c>
      <c r="N169" s="42">
        <f t="shared" si="78"/>
        <v>0</v>
      </c>
      <c r="O169" s="194" t="str">
        <f t="shared" si="79"/>
        <v/>
      </c>
      <c r="P169" s="195">
        <f t="shared" si="80"/>
        <v>0</v>
      </c>
      <c r="Q169" s="196" t="str">
        <f t="shared" si="81"/>
        <v/>
      </c>
      <c r="R169" s="29"/>
      <c r="S169" s="8">
        <f t="shared" si="84"/>
        <v>0</v>
      </c>
      <c r="T169" s="8">
        <f t="shared" si="85"/>
        <v>0</v>
      </c>
      <c r="U169" s="8">
        <f>IF(L169="",0,4)</f>
        <v>0</v>
      </c>
      <c r="V169" s="9">
        <f>SUM(S169:U169)</f>
        <v>0</v>
      </c>
      <c r="W169" s="26">
        <f t="shared" si="87"/>
        <v>0</v>
      </c>
      <c r="X169" s="26">
        <f t="shared" si="88"/>
        <v>0</v>
      </c>
    </row>
    <row r="170" spans="1:24" ht="26.1" customHeight="1" x14ac:dyDescent="0.15">
      <c r="A170" s="37"/>
      <c r="B170" s="44"/>
      <c r="C170" s="38"/>
      <c r="D170" s="38"/>
      <c r="E170" s="39">
        <f t="shared" si="72"/>
        <v>0</v>
      </c>
      <c r="F170" s="40"/>
      <c r="G170" s="41">
        <f t="shared" si="73"/>
        <v>0</v>
      </c>
      <c r="H170" s="42">
        <f t="shared" si="74"/>
        <v>0</v>
      </c>
      <c r="I170" s="40"/>
      <c r="J170" s="41">
        <f t="shared" si="75"/>
        <v>0</v>
      </c>
      <c r="K170" s="42">
        <f t="shared" si="76"/>
        <v>0</v>
      </c>
      <c r="L170" s="88"/>
      <c r="M170" s="41">
        <f t="shared" si="77"/>
        <v>0</v>
      </c>
      <c r="N170" s="42">
        <f t="shared" si="78"/>
        <v>0</v>
      </c>
      <c r="O170" s="194" t="str">
        <f t="shared" si="79"/>
        <v/>
      </c>
      <c r="P170" s="195">
        <f t="shared" si="80"/>
        <v>0</v>
      </c>
      <c r="Q170" s="196" t="str">
        <f t="shared" si="81"/>
        <v/>
      </c>
      <c r="R170" s="29"/>
      <c r="S170" s="8">
        <f t="shared" si="84"/>
        <v>0</v>
      </c>
      <c r="T170" s="8">
        <f t="shared" si="85"/>
        <v>0</v>
      </c>
      <c r="U170" s="8">
        <f t="shared" ref="U170" si="90">IF(L170="",0,4)</f>
        <v>0</v>
      </c>
      <c r="V170" s="9">
        <f t="shared" ref="V170" si="91">SUM(S170:U170)</f>
        <v>0</v>
      </c>
      <c r="W170" s="26">
        <f t="shared" si="87"/>
        <v>0</v>
      </c>
      <c r="X170" s="26">
        <f t="shared" si="88"/>
        <v>0</v>
      </c>
    </row>
    <row r="171" spans="1:24" ht="26.1" customHeight="1" x14ac:dyDescent="0.15">
      <c r="A171" s="37"/>
      <c r="B171" s="44"/>
      <c r="C171" s="38"/>
      <c r="D171" s="38"/>
      <c r="E171" s="39">
        <f t="shared" si="72"/>
        <v>0</v>
      </c>
      <c r="F171" s="40"/>
      <c r="G171" s="41">
        <f t="shared" si="73"/>
        <v>0</v>
      </c>
      <c r="H171" s="42">
        <f t="shared" si="74"/>
        <v>0</v>
      </c>
      <c r="I171" s="40"/>
      <c r="J171" s="41">
        <f t="shared" si="75"/>
        <v>0</v>
      </c>
      <c r="K171" s="42">
        <f t="shared" si="76"/>
        <v>0</v>
      </c>
      <c r="L171" s="88"/>
      <c r="M171" s="41">
        <f t="shared" si="77"/>
        <v>0</v>
      </c>
      <c r="N171" s="42">
        <f t="shared" si="78"/>
        <v>0</v>
      </c>
      <c r="O171" s="194" t="str">
        <f t="shared" si="79"/>
        <v/>
      </c>
      <c r="P171" s="195">
        <f t="shared" si="80"/>
        <v>0</v>
      </c>
      <c r="Q171" s="196" t="str">
        <f t="shared" si="81"/>
        <v/>
      </c>
      <c r="R171" s="29"/>
      <c r="S171" s="9">
        <f>IF(F171="",0,2)</f>
        <v>0</v>
      </c>
      <c r="T171" s="9">
        <f>IF(I171="",0,3)</f>
        <v>0</v>
      </c>
      <c r="U171" s="9">
        <f>IF(L171="",0,4)</f>
        <v>0</v>
      </c>
      <c r="V171" s="9">
        <f>SUM(S171:U171)</f>
        <v>0</v>
      </c>
      <c r="W171" s="26">
        <f>MAX(F171,I171,L171)</f>
        <v>0</v>
      </c>
      <c r="X171" s="26">
        <f>MAX(H171,K171,N171)</f>
        <v>0</v>
      </c>
    </row>
    <row r="172" spans="1:24" ht="26.1" customHeight="1" x14ac:dyDescent="0.15">
      <c r="A172" s="37"/>
      <c r="B172" s="44"/>
      <c r="C172" s="38"/>
      <c r="D172" s="38"/>
      <c r="E172" s="39">
        <f t="shared" si="72"/>
        <v>0</v>
      </c>
      <c r="F172" s="40"/>
      <c r="G172" s="41">
        <f t="shared" si="73"/>
        <v>0</v>
      </c>
      <c r="H172" s="42">
        <f t="shared" si="74"/>
        <v>0</v>
      </c>
      <c r="I172" s="40"/>
      <c r="J172" s="41">
        <f t="shared" si="75"/>
        <v>0</v>
      </c>
      <c r="K172" s="42">
        <f t="shared" si="76"/>
        <v>0</v>
      </c>
      <c r="L172" s="88"/>
      <c r="M172" s="41">
        <f t="shared" si="77"/>
        <v>0</v>
      </c>
      <c r="N172" s="42">
        <f t="shared" si="78"/>
        <v>0</v>
      </c>
      <c r="O172" s="194" t="str">
        <f t="shared" si="79"/>
        <v/>
      </c>
      <c r="P172" s="195">
        <f t="shared" si="80"/>
        <v>0</v>
      </c>
      <c r="Q172" s="196" t="str">
        <f t="shared" si="81"/>
        <v/>
      </c>
      <c r="R172" s="29"/>
      <c r="S172" s="9">
        <f t="shared" ref="S172:S193" si="92">IF(F172="",0,2)</f>
        <v>0</v>
      </c>
      <c r="T172" s="9">
        <f t="shared" ref="T172:T193" si="93">IF(I172="",0,3)</f>
        <v>0</v>
      </c>
      <c r="U172" s="9">
        <f t="shared" ref="U172:U191" si="94">IF(L172="",0,4)</f>
        <v>0</v>
      </c>
      <c r="V172" s="9">
        <f>SUM(S172:U172)</f>
        <v>0</v>
      </c>
      <c r="W172" s="26">
        <f t="shared" ref="W172:W193" si="95">MAX(F172,I172,L172)</f>
        <v>0</v>
      </c>
      <c r="X172" s="26">
        <f t="shared" ref="X172:X193" si="96">MAX(H172,K172,N172)</f>
        <v>0</v>
      </c>
    </row>
    <row r="173" spans="1:24" ht="26.1" customHeight="1" x14ac:dyDescent="0.15">
      <c r="A173" s="37"/>
      <c r="B173" s="44"/>
      <c r="C173" s="38"/>
      <c r="D173" s="38"/>
      <c r="E173" s="39">
        <f t="shared" si="72"/>
        <v>0</v>
      </c>
      <c r="F173" s="40"/>
      <c r="G173" s="41">
        <f t="shared" si="73"/>
        <v>0</v>
      </c>
      <c r="H173" s="42">
        <f t="shared" si="74"/>
        <v>0</v>
      </c>
      <c r="I173" s="40"/>
      <c r="J173" s="41">
        <f t="shared" si="75"/>
        <v>0</v>
      </c>
      <c r="K173" s="42">
        <f t="shared" si="76"/>
        <v>0</v>
      </c>
      <c r="L173" s="88"/>
      <c r="M173" s="41">
        <f t="shared" si="77"/>
        <v>0</v>
      </c>
      <c r="N173" s="42">
        <f t="shared" si="78"/>
        <v>0</v>
      </c>
      <c r="O173" s="194" t="str">
        <f t="shared" si="79"/>
        <v/>
      </c>
      <c r="P173" s="195">
        <f t="shared" si="80"/>
        <v>0</v>
      </c>
      <c r="Q173" s="196" t="str">
        <f t="shared" si="81"/>
        <v/>
      </c>
      <c r="R173" s="29"/>
      <c r="S173" s="9">
        <f t="shared" si="92"/>
        <v>0</v>
      </c>
      <c r="T173" s="9">
        <f t="shared" si="93"/>
        <v>0</v>
      </c>
      <c r="U173" s="9">
        <f t="shared" si="94"/>
        <v>0</v>
      </c>
      <c r="V173" s="9">
        <f t="shared" ref="V173:V191" si="97">SUM(S173:U173)</f>
        <v>0</v>
      </c>
      <c r="W173" s="26">
        <f t="shared" si="95"/>
        <v>0</v>
      </c>
      <c r="X173" s="26">
        <f t="shared" si="96"/>
        <v>0</v>
      </c>
    </row>
    <row r="174" spans="1:24" ht="26.1" customHeight="1" x14ac:dyDescent="0.15">
      <c r="A174" s="37"/>
      <c r="B174" s="44"/>
      <c r="C174" s="38"/>
      <c r="D174" s="38"/>
      <c r="E174" s="39">
        <f t="shared" si="72"/>
        <v>0</v>
      </c>
      <c r="F174" s="40"/>
      <c r="G174" s="41">
        <f t="shared" si="73"/>
        <v>0</v>
      </c>
      <c r="H174" s="42">
        <f t="shared" si="74"/>
        <v>0</v>
      </c>
      <c r="I174" s="40"/>
      <c r="J174" s="41">
        <f t="shared" si="75"/>
        <v>0</v>
      </c>
      <c r="K174" s="42">
        <f t="shared" si="76"/>
        <v>0</v>
      </c>
      <c r="L174" s="88"/>
      <c r="M174" s="41">
        <f t="shared" si="77"/>
        <v>0</v>
      </c>
      <c r="N174" s="42">
        <f t="shared" si="78"/>
        <v>0</v>
      </c>
      <c r="O174" s="194" t="str">
        <f t="shared" si="79"/>
        <v/>
      </c>
      <c r="P174" s="195">
        <f t="shared" si="80"/>
        <v>0</v>
      </c>
      <c r="Q174" s="196" t="str">
        <f t="shared" si="81"/>
        <v/>
      </c>
      <c r="R174" s="29"/>
      <c r="S174" s="9">
        <f t="shared" si="92"/>
        <v>0</v>
      </c>
      <c r="T174" s="9">
        <f t="shared" si="93"/>
        <v>0</v>
      </c>
      <c r="U174" s="9">
        <f t="shared" si="94"/>
        <v>0</v>
      </c>
      <c r="V174" s="9">
        <f t="shared" si="97"/>
        <v>0</v>
      </c>
      <c r="W174" s="26">
        <f t="shared" si="95"/>
        <v>0</v>
      </c>
      <c r="X174" s="26">
        <f t="shared" si="96"/>
        <v>0</v>
      </c>
    </row>
    <row r="175" spans="1:24" ht="26.1" customHeight="1" x14ac:dyDescent="0.15">
      <c r="A175" s="37"/>
      <c r="B175" s="44"/>
      <c r="C175" s="38"/>
      <c r="D175" s="38"/>
      <c r="E175" s="39">
        <f t="shared" si="72"/>
        <v>0</v>
      </c>
      <c r="F175" s="40"/>
      <c r="G175" s="41">
        <f t="shared" si="73"/>
        <v>0</v>
      </c>
      <c r="H175" s="42">
        <f t="shared" si="74"/>
        <v>0</v>
      </c>
      <c r="I175" s="40"/>
      <c r="J175" s="41">
        <f t="shared" si="75"/>
        <v>0</v>
      </c>
      <c r="K175" s="42">
        <f t="shared" si="76"/>
        <v>0</v>
      </c>
      <c r="L175" s="88"/>
      <c r="M175" s="41">
        <f t="shared" si="77"/>
        <v>0</v>
      </c>
      <c r="N175" s="42">
        <f t="shared" si="78"/>
        <v>0</v>
      </c>
      <c r="O175" s="194" t="str">
        <f t="shared" si="79"/>
        <v/>
      </c>
      <c r="P175" s="195">
        <f t="shared" si="80"/>
        <v>0</v>
      </c>
      <c r="Q175" s="196" t="str">
        <f t="shared" si="81"/>
        <v/>
      </c>
      <c r="R175" s="29"/>
      <c r="S175" s="9">
        <f t="shared" si="92"/>
        <v>0</v>
      </c>
      <c r="T175" s="9">
        <f t="shared" si="93"/>
        <v>0</v>
      </c>
      <c r="U175" s="9">
        <f t="shared" si="94"/>
        <v>0</v>
      </c>
      <c r="V175" s="9">
        <f t="shared" si="97"/>
        <v>0</v>
      </c>
      <c r="W175" s="26">
        <f t="shared" si="95"/>
        <v>0</v>
      </c>
      <c r="X175" s="26">
        <f t="shared" si="96"/>
        <v>0</v>
      </c>
    </row>
    <row r="176" spans="1:24" ht="26.1" customHeight="1" x14ac:dyDescent="0.15">
      <c r="A176" s="37"/>
      <c r="B176" s="44"/>
      <c r="C176" s="38"/>
      <c r="D176" s="38"/>
      <c r="E176" s="39">
        <f t="shared" si="72"/>
        <v>0</v>
      </c>
      <c r="F176" s="40"/>
      <c r="G176" s="41">
        <f t="shared" si="73"/>
        <v>0</v>
      </c>
      <c r="H176" s="42">
        <f t="shared" si="74"/>
        <v>0</v>
      </c>
      <c r="I176" s="40"/>
      <c r="J176" s="41">
        <f t="shared" si="75"/>
        <v>0</v>
      </c>
      <c r="K176" s="42">
        <f t="shared" si="76"/>
        <v>0</v>
      </c>
      <c r="L176" s="88"/>
      <c r="M176" s="41">
        <f t="shared" si="77"/>
        <v>0</v>
      </c>
      <c r="N176" s="42">
        <f t="shared" si="78"/>
        <v>0</v>
      </c>
      <c r="O176" s="194" t="str">
        <f t="shared" si="79"/>
        <v/>
      </c>
      <c r="P176" s="195">
        <f t="shared" si="80"/>
        <v>0</v>
      </c>
      <c r="Q176" s="196" t="str">
        <f t="shared" si="81"/>
        <v/>
      </c>
      <c r="R176" s="29"/>
      <c r="S176" s="9">
        <f t="shared" si="92"/>
        <v>0</v>
      </c>
      <c r="T176" s="9">
        <f t="shared" si="93"/>
        <v>0</v>
      </c>
      <c r="U176" s="9">
        <f t="shared" si="94"/>
        <v>0</v>
      </c>
      <c r="V176" s="9">
        <f t="shared" si="97"/>
        <v>0</v>
      </c>
      <c r="W176" s="26">
        <f t="shared" si="95"/>
        <v>0</v>
      </c>
      <c r="X176" s="26">
        <f t="shared" si="96"/>
        <v>0</v>
      </c>
    </row>
    <row r="177" spans="1:24" ht="26.1" customHeight="1" x14ac:dyDescent="0.15">
      <c r="A177" s="37"/>
      <c r="B177" s="44"/>
      <c r="C177" s="38"/>
      <c r="D177" s="38"/>
      <c r="E177" s="39">
        <f t="shared" si="72"/>
        <v>0</v>
      </c>
      <c r="F177" s="40"/>
      <c r="G177" s="41">
        <f t="shared" si="73"/>
        <v>0</v>
      </c>
      <c r="H177" s="42">
        <f t="shared" si="74"/>
        <v>0</v>
      </c>
      <c r="I177" s="40"/>
      <c r="J177" s="41">
        <f t="shared" si="75"/>
        <v>0</v>
      </c>
      <c r="K177" s="42">
        <f t="shared" si="76"/>
        <v>0</v>
      </c>
      <c r="L177" s="88"/>
      <c r="M177" s="41">
        <f t="shared" si="77"/>
        <v>0</v>
      </c>
      <c r="N177" s="42">
        <f t="shared" si="78"/>
        <v>0</v>
      </c>
      <c r="O177" s="194" t="str">
        <f t="shared" si="79"/>
        <v/>
      </c>
      <c r="P177" s="195">
        <f t="shared" si="80"/>
        <v>0</v>
      </c>
      <c r="Q177" s="196" t="str">
        <f t="shared" si="81"/>
        <v/>
      </c>
      <c r="R177" s="29"/>
      <c r="S177" s="9">
        <f t="shared" si="92"/>
        <v>0</v>
      </c>
      <c r="T177" s="9">
        <f t="shared" si="93"/>
        <v>0</v>
      </c>
      <c r="U177" s="9">
        <f t="shared" si="94"/>
        <v>0</v>
      </c>
      <c r="V177" s="9">
        <f t="shared" si="97"/>
        <v>0</v>
      </c>
      <c r="W177" s="26">
        <f t="shared" si="95"/>
        <v>0</v>
      </c>
      <c r="X177" s="26">
        <f t="shared" si="96"/>
        <v>0</v>
      </c>
    </row>
    <row r="178" spans="1:24" ht="26.1" customHeight="1" x14ac:dyDescent="0.15">
      <c r="A178" s="37"/>
      <c r="B178" s="44"/>
      <c r="C178" s="38"/>
      <c r="D178" s="38"/>
      <c r="E178" s="39">
        <f t="shared" si="72"/>
        <v>0</v>
      </c>
      <c r="F178" s="40"/>
      <c r="G178" s="41">
        <f t="shared" si="73"/>
        <v>0</v>
      </c>
      <c r="H178" s="42">
        <f t="shared" si="74"/>
        <v>0</v>
      </c>
      <c r="I178" s="40"/>
      <c r="J178" s="41">
        <f t="shared" si="75"/>
        <v>0</v>
      </c>
      <c r="K178" s="42">
        <f t="shared" si="76"/>
        <v>0</v>
      </c>
      <c r="L178" s="88"/>
      <c r="M178" s="41">
        <f t="shared" si="77"/>
        <v>0</v>
      </c>
      <c r="N178" s="42">
        <f t="shared" si="78"/>
        <v>0</v>
      </c>
      <c r="O178" s="194" t="str">
        <f t="shared" si="79"/>
        <v/>
      </c>
      <c r="P178" s="195">
        <f t="shared" si="80"/>
        <v>0</v>
      </c>
      <c r="Q178" s="196" t="str">
        <f t="shared" si="81"/>
        <v/>
      </c>
      <c r="R178" s="29"/>
      <c r="S178" s="9">
        <f t="shared" si="92"/>
        <v>0</v>
      </c>
      <c r="T178" s="9">
        <f t="shared" si="93"/>
        <v>0</v>
      </c>
      <c r="U178" s="9">
        <f t="shared" si="94"/>
        <v>0</v>
      </c>
      <c r="V178" s="9">
        <f t="shared" si="97"/>
        <v>0</v>
      </c>
      <c r="W178" s="26">
        <f t="shared" si="95"/>
        <v>0</v>
      </c>
      <c r="X178" s="26">
        <f t="shared" si="96"/>
        <v>0</v>
      </c>
    </row>
    <row r="179" spans="1:24" ht="26.1" customHeight="1" x14ac:dyDescent="0.15">
      <c r="A179" s="37"/>
      <c r="B179" s="44"/>
      <c r="C179" s="38"/>
      <c r="D179" s="38"/>
      <c r="E179" s="39">
        <f t="shared" si="72"/>
        <v>0</v>
      </c>
      <c r="F179" s="40"/>
      <c r="G179" s="41">
        <f t="shared" si="73"/>
        <v>0</v>
      </c>
      <c r="H179" s="42">
        <f t="shared" si="74"/>
        <v>0</v>
      </c>
      <c r="I179" s="40"/>
      <c r="J179" s="41">
        <f t="shared" si="75"/>
        <v>0</v>
      </c>
      <c r="K179" s="42">
        <f t="shared" si="76"/>
        <v>0</v>
      </c>
      <c r="L179" s="88"/>
      <c r="M179" s="41">
        <f t="shared" si="77"/>
        <v>0</v>
      </c>
      <c r="N179" s="42">
        <f t="shared" si="78"/>
        <v>0</v>
      </c>
      <c r="O179" s="194" t="str">
        <f t="shared" si="79"/>
        <v/>
      </c>
      <c r="P179" s="195">
        <f t="shared" si="80"/>
        <v>0</v>
      </c>
      <c r="Q179" s="196" t="str">
        <f t="shared" si="81"/>
        <v/>
      </c>
      <c r="R179" s="29"/>
      <c r="S179" s="9">
        <f t="shared" si="92"/>
        <v>0</v>
      </c>
      <c r="T179" s="9">
        <f t="shared" si="93"/>
        <v>0</v>
      </c>
      <c r="U179" s="9">
        <f t="shared" si="94"/>
        <v>0</v>
      </c>
      <c r="V179" s="9">
        <f t="shared" si="97"/>
        <v>0</v>
      </c>
      <c r="W179" s="26">
        <f t="shared" si="95"/>
        <v>0</v>
      </c>
      <c r="X179" s="26">
        <f t="shared" si="96"/>
        <v>0</v>
      </c>
    </row>
    <row r="180" spans="1:24" ht="26.1" customHeight="1" x14ac:dyDescent="0.15">
      <c r="A180" s="37"/>
      <c r="B180" s="44"/>
      <c r="C180" s="38"/>
      <c r="D180" s="38"/>
      <c r="E180" s="39">
        <f t="shared" si="72"/>
        <v>0</v>
      </c>
      <c r="F180" s="40"/>
      <c r="G180" s="41">
        <f t="shared" si="73"/>
        <v>0</v>
      </c>
      <c r="H180" s="42">
        <f t="shared" si="74"/>
        <v>0</v>
      </c>
      <c r="I180" s="40"/>
      <c r="J180" s="41">
        <f t="shared" si="75"/>
        <v>0</v>
      </c>
      <c r="K180" s="42">
        <f t="shared" si="76"/>
        <v>0</v>
      </c>
      <c r="L180" s="88"/>
      <c r="M180" s="41">
        <f t="shared" si="77"/>
        <v>0</v>
      </c>
      <c r="N180" s="42">
        <f t="shared" si="78"/>
        <v>0</v>
      </c>
      <c r="O180" s="194" t="str">
        <f t="shared" si="79"/>
        <v/>
      </c>
      <c r="P180" s="195">
        <f t="shared" si="80"/>
        <v>0</v>
      </c>
      <c r="Q180" s="196" t="str">
        <f t="shared" si="81"/>
        <v/>
      </c>
      <c r="R180" s="29"/>
      <c r="S180" s="8">
        <f t="shared" si="92"/>
        <v>0</v>
      </c>
      <c r="T180" s="8">
        <f t="shared" si="93"/>
        <v>0</v>
      </c>
      <c r="U180" s="8">
        <f t="shared" si="94"/>
        <v>0</v>
      </c>
      <c r="V180" s="9">
        <f t="shared" si="97"/>
        <v>0</v>
      </c>
      <c r="W180" s="26">
        <f t="shared" si="95"/>
        <v>0</v>
      </c>
      <c r="X180" s="26">
        <f t="shared" si="96"/>
        <v>0</v>
      </c>
    </row>
    <row r="181" spans="1:24" ht="26.1" customHeight="1" x14ac:dyDescent="0.15">
      <c r="A181" s="37"/>
      <c r="B181" s="44"/>
      <c r="C181" s="38"/>
      <c r="D181" s="38"/>
      <c r="E181" s="39">
        <f t="shared" si="72"/>
        <v>0</v>
      </c>
      <c r="F181" s="40"/>
      <c r="G181" s="41">
        <f t="shared" si="73"/>
        <v>0</v>
      </c>
      <c r="H181" s="42">
        <f t="shared" si="74"/>
        <v>0</v>
      </c>
      <c r="I181" s="40"/>
      <c r="J181" s="41">
        <f t="shared" si="75"/>
        <v>0</v>
      </c>
      <c r="K181" s="42">
        <f t="shared" si="76"/>
        <v>0</v>
      </c>
      <c r="L181" s="88"/>
      <c r="M181" s="41">
        <f t="shared" si="77"/>
        <v>0</v>
      </c>
      <c r="N181" s="42">
        <f t="shared" si="78"/>
        <v>0</v>
      </c>
      <c r="O181" s="194" t="str">
        <f t="shared" si="79"/>
        <v/>
      </c>
      <c r="P181" s="195">
        <f t="shared" si="80"/>
        <v>0</v>
      </c>
      <c r="Q181" s="196" t="str">
        <f t="shared" si="81"/>
        <v/>
      </c>
      <c r="R181" s="29"/>
      <c r="S181" s="8">
        <f t="shared" si="92"/>
        <v>0</v>
      </c>
      <c r="T181" s="8">
        <f t="shared" si="93"/>
        <v>0</v>
      </c>
      <c r="U181" s="8">
        <f t="shared" si="94"/>
        <v>0</v>
      </c>
      <c r="V181" s="9">
        <f t="shared" si="97"/>
        <v>0</v>
      </c>
      <c r="W181" s="26">
        <f t="shared" si="95"/>
        <v>0</v>
      </c>
      <c r="X181" s="26">
        <f t="shared" si="96"/>
        <v>0</v>
      </c>
    </row>
    <row r="182" spans="1:24" ht="26.1" customHeight="1" x14ac:dyDescent="0.15">
      <c r="A182" s="37"/>
      <c r="B182" s="44"/>
      <c r="C182" s="38"/>
      <c r="D182" s="38"/>
      <c r="E182" s="39">
        <f t="shared" si="72"/>
        <v>0</v>
      </c>
      <c r="F182" s="40"/>
      <c r="G182" s="41">
        <f t="shared" si="73"/>
        <v>0</v>
      </c>
      <c r="H182" s="42">
        <f t="shared" si="74"/>
        <v>0</v>
      </c>
      <c r="I182" s="40"/>
      <c r="J182" s="41">
        <f t="shared" si="75"/>
        <v>0</v>
      </c>
      <c r="K182" s="42">
        <f t="shared" si="76"/>
        <v>0</v>
      </c>
      <c r="L182" s="88"/>
      <c r="M182" s="41">
        <f t="shared" si="77"/>
        <v>0</v>
      </c>
      <c r="N182" s="42">
        <f t="shared" si="78"/>
        <v>0</v>
      </c>
      <c r="O182" s="194" t="str">
        <f t="shared" si="79"/>
        <v/>
      </c>
      <c r="P182" s="195">
        <f t="shared" si="80"/>
        <v>0</v>
      </c>
      <c r="Q182" s="196" t="str">
        <f t="shared" si="81"/>
        <v/>
      </c>
      <c r="R182" s="29"/>
      <c r="S182" s="8">
        <f t="shared" si="92"/>
        <v>0</v>
      </c>
      <c r="T182" s="8">
        <f t="shared" si="93"/>
        <v>0</v>
      </c>
      <c r="U182" s="8">
        <f t="shared" si="94"/>
        <v>0</v>
      </c>
      <c r="V182" s="9">
        <f t="shared" si="97"/>
        <v>0</v>
      </c>
      <c r="W182" s="26">
        <f t="shared" si="95"/>
        <v>0</v>
      </c>
      <c r="X182" s="26">
        <f t="shared" si="96"/>
        <v>0</v>
      </c>
    </row>
    <row r="183" spans="1:24" ht="26.1" customHeight="1" x14ac:dyDescent="0.15">
      <c r="A183" s="37"/>
      <c r="B183" s="44"/>
      <c r="C183" s="38"/>
      <c r="D183" s="38"/>
      <c r="E183" s="39">
        <f t="shared" si="72"/>
        <v>0</v>
      </c>
      <c r="F183" s="40"/>
      <c r="G183" s="41">
        <f t="shared" si="73"/>
        <v>0</v>
      </c>
      <c r="H183" s="42">
        <f t="shared" si="74"/>
        <v>0</v>
      </c>
      <c r="I183" s="40"/>
      <c r="J183" s="41">
        <f t="shared" si="75"/>
        <v>0</v>
      </c>
      <c r="K183" s="42">
        <f t="shared" si="76"/>
        <v>0</v>
      </c>
      <c r="L183" s="88"/>
      <c r="M183" s="41">
        <f t="shared" si="77"/>
        <v>0</v>
      </c>
      <c r="N183" s="42">
        <f t="shared" si="78"/>
        <v>0</v>
      </c>
      <c r="O183" s="194" t="str">
        <f t="shared" si="79"/>
        <v/>
      </c>
      <c r="P183" s="195">
        <f t="shared" si="80"/>
        <v>0</v>
      </c>
      <c r="Q183" s="196" t="str">
        <f t="shared" si="81"/>
        <v/>
      </c>
      <c r="R183" s="29"/>
      <c r="S183" s="8">
        <f t="shared" si="92"/>
        <v>0</v>
      </c>
      <c r="T183" s="8">
        <f t="shared" si="93"/>
        <v>0</v>
      </c>
      <c r="U183" s="8">
        <f t="shared" si="94"/>
        <v>0</v>
      </c>
      <c r="V183" s="9">
        <f t="shared" si="97"/>
        <v>0</v>
      </c>
      <c r="W183" s="26">
        <f t="shared" si="95"/>
        <v>0</v>
      </c>
      <c r="X183" s="26">
        <f t="shared" si="96"/>
        <v>0</v>
      </c>
    </row>
    <row r="184" spans="1:24" ht="26.1" customHeight="1" x14ac:dyDescent="0.15">
      <c r="A184" s="37"/>
      <c r="B184" s="44"/>
      <c r="C184" s="38"/>
      <c r="D184" s="38"/>
      <c r="E184" s="39">
        <f t="shared" si="72"/>
        <v>0</v>
      </c>
      <c r="F184" s="40"/>
      <c r="G184" s="41">
        <f t="shared" si="73"/>
        <v>0</v>
      </c>
      <c r="H184" s="42">
        <f t="shared" si="74"/>
        <v>0</v>
      </c>
      <c r="I184" s="40"/>
      <c r="J184" s="41">
        <f t="shared" si="75"/>
        <v>0</v>
      </c>
      <c r="K184" s="42">
        <f t="shared" si="76"/>
        <v>0</v>
      </c>
      <c r="L184" s="88"/>
      <c r="M184" s="41">
        <f t="shared" si="77"/>
        <v>0</v>
      </c>
      <c r="N184" s="42">
        <f t="shared" si="78"/>
        <v>0</v>
      </c>
      <c r="O184" s="194" t="str">
        <f t="shared" si="79"/>
        <v/>
      </c>
      <c r="P184" s="195">
        <f t="shared" si="80"/>
        <v>0</v>
      </c>
      <c r="Q184" s="196" t="str">
        <f t="shared" si="81"/>
        <v/>
      </c>
      <c r="R184" s="29"/>
      <c r="S184" s="8">
        <f t="shared" si="92"/>
        <v>0</v>
      </c>
      <c r="T184" s="8">
        <f t="shared" si="93"/>
        <v>0</v>
      </c>
      <c r="U184" s="8">
        <f t="shared" si="94"/>
        <v>0</v>
      </c>
      <c r="V184" s="9">
        <f t="shared" si="97"/>
        <v>0</v>
      </c>
      <c r="W184" s="26">
        <f t="shared" si="95"/>
        <v>0</v>
      </c>
      <c r="X184" s="26">
        <f t="shared" si="96"/>
        <v>0</v>
      </c>
    </row>
    <row r="185" spans="1:24" ht="26.1" customHeight="1" x14ac:dyDescent="0.15">
      <c r="A185" s="37"/>
      <c r="B185" s="44"/>
      <c r="C185" s="38"/>
      <c r="D185" s="38"/>
      <c r="E185" s="39">
        <f t="shared" si="72"/>
        <v>0</v>
      </c>
      <c r="F185" s="40"/>
      <c r="G185" s="41">
        <f t="shared" si="73"/>
        <v>0</v>
      </c>
      <c r="H185" s="42">
        <f t="shared" si="74"/>
        <v>0</v>
      </c>
      <c r="I185" s="40"/>
      <c r="J185" s="41">
        <f t="shared" si="75"/>
        <v>0</v>
      </c>
      <c r="K185" s="42">
        <f t="shared" si="76"/>
        <v>0</v>
      </c>
      <c r="L185" s="88"/>
      <c r="M185" s="41">
        <f t="shared" si="77"/>
        <v>0</v>
      </c>
      <c r="N185" s="42">
        <f t="shared" si="78"/>
        <v>0</v>
      </c>
      <c r="O185" s="194" t="str">
        <f t="shared" si="79"/>
        <v/>
      </c>
      <c r="P185" s="195">
        <f t="shared" si="80"/>
        <v>0</v>
      </c>
      <c r="Q185" s="196" t="str">
        <f t="shared" si="81"/>
        <v/>
      </c>
      <c r="R185" s="29"/>
      <c r="S185" s="8">
        <f t="shared" si="92"/>
        <v>0</v>
      </c>
      <c r="T185" s="8">
        <f t="shared" si="93"/>
        <v>0</v>
      </c>
      <c r="U185" s="8">
        <f t="shared" si="94"/>
        <v>0</v>
      </c>
      <c r="V185" s="9">
        <f t="shared" si="97"/>
        <v>0</v>
      </c>
      <c r="W185" s="26">
        <f t="shared" si="95"/>
        <v>0</v>
      </c>
      <c r="X185" s="26">
        <f t="shared" si="96"/>
        <v>0</v>
      </c>
    </row>
    <row r="186" spans="1:24" ht="26.1" customHeight="1" x14ac:dyDescent="0.15">
      <c r="A186" s="37"/>
      <c r="B186" s="44"/>
      <c r="C186" s="38"/>
      <c r="D186" s="38"/>
      <c r="E186" s="39">
        <f t="shared" si="72"/>
        <v>0</v>
      </c>
      <c r="F186" s="40"/>
      <c r="G186" s="41">
        <f t="shared" si="73"/>
        <v>0</v>
      </c>
      <c r="H186" s="42">
        <f t="shared" si="74"/>
        <v>0</v>
      </c>
      <c r="I186" s="40"/>
      <c r="J186" s="41">
        <f t="shared" si="75"/>
        <v>0</v>
      </c>
      <c r="K186" s="42">
        <f t="shared" si="76"/>
        <v>0</v>
      </c>
      <c r="L186" s="88"/>
      <c r="M186" s="41">
        <f t="shared" si="77"/>
        <v>0</v>
      </c>
      <c r="N186" s="42">
        <f t="shared" si="78"/>
        <v>0</v>
      </c>
      <c r="O186" s="194" t="str">
        <f t="shared" si="79"/>
        <v/>
      </c>
      <c r="P186" s="195">
        <f t="shared" si="80"/>
        <v>0</v>
      </c>
      <c r="Q186" s="196" t="str">
        <f t="shared" si="81"/>
        <v/>
      </c>
      <c r="R186" s="29"/>
      <c r="S186" s="8">
        <f t="shared" si="92"/>
        <v>0</v>
      </c>
      <c r="T186" s="8">
        <f t="shared" si="93"/>
        <v>0</v>
      </c>
      <c r="U186" s="8">
        <f t="shared" si="94"/>
        <v>0</v>
      </c>
      <c r="V186" s="9">
        <f t="shared" si="97"/>
        <v>0</v>
      </c>
      <c r="W186" s="26">
        <f t="shared" si="95"/>
        <v>0</v>
      </c>
      <c r="X186" s="26">
        <f t="shared" si="96"/>
        <v>0</v>
      </c>
    </row>
    <row r="187" spans="1:24" ht="26.1" customHeight="1" x14ac:dyDescent="0.15">
      <c r="A187" s="37"/>
      <c r="B187" s="44"/>
      <c r="C187" s="38"/>
      <c r="D187" s="38"/>
      <c r="E187" s="39">
        <f t="shared" si="72"/>
        <v>0</v>
      </c>
      <c r="F187" s="40"/>
      <c r="G187" s="41">
        <f t="shared" si="73"/>
        <v>0</v>
      </c>
      <c r="H187" s="42">
        <f t="shared" si="74"/>
        <v>0</v>
      </c>
      <c r="I187" s="40"/>
      <c r="J187" s="41">
        <f t="shared" si="75"/>
        <v>0</v>
      </c>
      <c r="K187" s="42">
        <f t="shared" si="76"/>
        <v>0</v>
      </c>
      <c r="L187" s="88"/>
      <c r="M187" s="41">
        <f t="shared" si="77"/>
        <v>0</v>
      </c>
      <c r="N187" s="42">
        <f t="shared" si="78"/>
        <v>0</v>
      </c>
      <c r="O187" s="194" t="str">
        <f t="shared" si="79"/>
        <v/>
      </c>
      <c r="P187" s="195">
        <f t="shared" si="80"/>
        <v>0</v>
      </c>
      <c r="Q187" s="196" t="str">
        <f t="shared" si="81"/>
        <v/>
      </c>
      <c r="R187" s="29"/>
      <c r="S187" s="8">
        <f t="shared" si="92"/>
        <v>0</v>
      </c>
      <c r="T187" s="8">
        <f t="shared" si="93"/>
        <v>0</v>
      </c>
      <c r="U187" s="8">
        <f t="shared" si="94"/>
        <v>0</v>
      </c>
      <c r="V187" s="9">
        <f t="shared" si="97"/>
        <v>0</v>
      </c>
      <c r="W187" s="26">
        <f t="shared" si="95"/>
        <v>0</v>
      </c>
      <c r="X187" s="26">
        <f t="shared" si="96"/>
        <v>0</v>
      </c>
    </row>
    <row r="188" spans="1:24" ht="26.1" customHeight="1" x14ac:dyDescent="0.15">
      <c r="A188" s="37"/>
      <c r="B188" s="44"/>
      <c r="C188" s="38"/>
      <c r="D188" s="38"/>
      <c r="E188" s="39">
        <f t="shared" si="72"/>
        <v>0</v>
      </c>
      <c r="F188" s="40"/>
      <c r="G188" s="41">
        <f t="shared" si="73"/>
        <v>0</v>
      </c>
      <c r="H188" s="42">
        <f t="shared" si="74"/>
        <v>0</v>
      </c>
      <c r="I188" s="40"/>
      <c r="J188" s="41">
        <f t="shared" si="75"/>
        <v>0</v>
      </c>
      <c r="K188" s="42">
        <f t="shared" si="76"/>
        <v>0</v>
      </c>
      <c r="L188" s="88"/>
      <c r="M188" s="41">
        <f t="shared" si="77"/>
        <v>0</v>
      </c>
      <c r="N188" s="42">
        <f t="shared" si="78"/>
        <v>0</v>
      </c>
      <c r="O188" s="194" t="str">
        <f t="shared" si="79"/>
        <v/>
      </c>
      <c r="P188" s="195">
        <f t="shared" si="80"/>
        <v>0</v>
      </c>
      <c r="Q188" s="196" t="str">
        <f t="shared" si="81"/>
        <v/>
      </c>
      <c r="R188" s="29"/>
      <c r="S188" s="8">
        <f t="shared" si="92"/>
        <v>0</v>
      </c>
      <c r="T188" s="8">
        <f t="shared" si="93"/>
        <v>0</v>
      </c>
      <c r="U188" s="8">
        <f t="shared" si="94"/>
        <v>0</v>
      </c>
      <c r="V188" s="9">
        <f t="shared" si="97"/>
        <v>0</v>
      </c>
      <c r="W188" s="26">
        <f t="shared" si="95"/>
        <v>0</v>
      </c>
      <c r="X188" s="26">
        <f t="shared" si="96"/>
        <v>0</v>
      </c>
    </row>
    <row r="189" spans="1:24" ht="26.1" customHeight="1" x14ac:dyDescent="0.15">
      <c r="A189" s="37"/>
      <c r="B189" s="44"/>
      <c r="C189" s="38"/>
      <c r="D189" s="38"/>
      <c r="E189" s="39">
        <f t="shared" si="72"/>
        <v>0</v>
      </c>
      <c r="F189" s="40"/>
      <c r="G189" s="41">
        <f t="shared" si="73"/>
        <v>0</v>
      </c>
      <c r="H189" s="42">
        <f t="shared" si="74"/>
        <v>0</v>
      </c>
      <c r="I189" s="40"/>
      <c r="J189" s="41">
        <f t="shared" si="75"/>
        <v>0</v>
      </c>
      <c r="K189" s="42">
        <f t="shared" si="76"/>
        <v>0</v>
      </c>
      <c r="L189" s="88"/>
      <c r="M189" s="41">
        <f t="shared" si="77"/>
        <v>0</v>
      </c>
      <c r="N189" s="42">
        <f t="shared" si="78"/>
        <v>0</v>
      </c>
      <c r="O189" s="194" t="str">
        <f t="shared" si="79"/>
        <v/>
      </c>
      <c r="P189" s="195">
        <f t="shared" si="80"/>
        <v>0</v>
      </c>
      <c r="Q189" s="196" t="str">
        <f t="shared" si="81"/>
        <v/>
      </c>
      <c r="R189" s="29"/>
      <c r="S189" s="8">
        <f t="shared" si="92"/>
        <v>0</v>
      </c>
      <c r="T189" s="8">
        <f t="shared" si="93"/>
        <v>0</v>
      </c>
      <c r="U189" s="8">
        <f t="shared" si="94"/>
        <v>0</v>
      </c>
      <c r="V189" s="9">
        <f t="shared" si="97"/>
        <v>0</v>
      </c>
      <c r="W189" s="26">
        <f t="shared" si="95"/>
        <v>0</v>
      </c>
      <c r="X189" s="26">
        <f t="shared" si="96"/>
        <v>0</v>
      </c>
    </row>
    <row r="190" spans="1:24" ht="26.1" customHeight="1" x14ac:dyDescent="0.15">
      <c r="A190" s="37"/>
      <c r="B190" s="44"/>
      <c r="C190" s="38"/>
      <c r="D190" s="38"/>
      <c r="E190" s="39">
        <f t="shared" si="72"/>
        <v>0</v>
      </c>
      <c r="F190" s="40"/>
      <c r="G190" s="41">
        <f t="shared" si="73"/>
        <v>0</v>
      </c>
      <c r="H190" s="42">
        <f t="shared" si="74"/>
        <v>0</v>
      </c>
      <c r="I190" s="40"/>
      <c r="J190" s="41">
        <f t="shared" si="75"/>
        <v>0</v>
      </c>
      <c r="K190" s="42">
        <f t="shared" si="76"/>
        <v>0</v>
      </c>
      <c r="L190" s="88"/>
      <c r="M190" s="41">
        <f t="shared" si="77"/>
        <v>0</v>
      </c>
      <c r="N190" s="42">
        <f t="shared" si="78"/>
        <v>0</v>
      </c>
      <c r="O190" s="194" t="str">
        <f t="shared" si="79"/>
        <v/>
      </c>
      <c r="P190" s="195">
        <f t="shared" si="80"/>
        <v>0</v>
      </c>
      <c r="Q190" s="196" t="str">
        <f t="shared" si="81"/>
        <v/>
      </c>
      <c r="R190" s="29"/>
      <c r="S190" s="8">
        <f t="shared" si="92"/>
        <v>0</v>
      </c>
      <c r="T190" s="8">
        <f t="shared" si="93"/>
        <v>0</v>
      </c>
      <c r="U190" s="8">
        <f t="shared" si="94"/>
        <v>0</v>
      </c>
      <c r="V190" s="9">
        <f t="shared" si="97"/>
        <v>0</v>
      </c>
      <c r="W190" s="26">
        <f t="shared" si="95"/>
        <v>0</v>
      </c>
      <c r="X190" s="26">
        <f t="shared" si="96"/>
        <v>0</v>
      </c>
    </row>
    <row r="191" spans="1:24" ht="26.1" customHeight="1" thickBot="1" x14ac:dyDescent="0.2">
      <c r="A191" s="197"/>
      <c r="B191" s="198"/>
      <c r="C191" s="199"/>
      <c r="D191" s="199"/>
      <c r="E191" s="200">
        <f t="shared" si="72"/>
        <v>0</v>
      </c>
      <c r="F191" s="201"/>
      <c r="G191" s="202">
        <f t="shared" si="73"/>
        <v>0</v>
      </c>
      <c r="H191" s="203">
        <f t="shared" si="74"/>
        <v>0</v>
      </c>
      <c r="I191" s="201"/>
      <c r="J191" s="202">
        <f t="shared" si="75"/>
        <v>0</v>
      </c>
      <c r="K191" s="203">
        <f t="shared" si="76"/>
        <v>0</v>
      </c>
      <c r="L191" s="204"/>
      <c r="M191" s="202">
        <f t="shared" si="77"/>
        <v>0</v>
      </c>
      <c r="N191" s="203">
        <f t="shared" si="78"/>
        <v>0</v>
      </c>
      <c r="O191" s="205" t="str">
        <f t="shared" si="79"/>
        <v/>
      </c>
      <c r="P191" s="206">
        <f t="shared" si="80"/>
        <v>0</v>
      </c>
      <c r="Q191" s="207" t="str">
        <f t="shared" si="81"/>
        <v/>
      </c>
      <c r="R191" s="208"/>
      <c r="S191" s="8">
        <f t="shared" si="92"/>
        <v>0</v>
      </c>
      <c r="T191" s="8">
        <f t="shared" si="93"/>
        <v>0</v>
      </c>
      <c r="U191" s="8">
        <f t="shared" si="94"/>
        <v>0</v>
      </c>
      <c r="V191" s="9">
        <f t="shared" si="97"/>
        <v>0</v>
      </c>
      <c r="W191" s="26">
        <f t="shared" si="95"/>
        <v>0</v>
      </c>
      <c r="X191" s="26">
        <f t="shared" si="96"/>
        <v>0</v>
      </c>
    </row>
    <row r="192" spans="1:24" ht="26.1" customHeight="1" x14ac:dyDescent="0.15">
      <c r="A192" s="37"/>
      <c r="B192" s="44"/>
      <c r="C192" s="38"/>
      <c r="D192" s="38"/>
      <c r="E192" s="39">
        <f t="shared" si="72"/>
        <v>0</v>
      </c>
      <c r="F192" s="40"/>
      <c r="G192" s="41">
        <f t="shared" si="73"/>
        <v>0</v>
      </c>
      <c r="H192" s="42">
        <f t="shared" si="74"/>
        <v>0</v>
      </c>
      <c r="I192" s="40"/>
      <c r="J192" s="41">
        <f t="shared" si="75"/>
        <v>0</v>
      </c>
      <c r="K192" s="42">
        <f t="shared" si="76"/>
        <v>0</v>
      </c>
      <c r="L192" s="88"/>
      <c r="M192" s="41">
        <f t="shared" si="77"/>
        <v>0</v>
      </c>
      <c r="N192" s="42">
        <f t="shared" si="78"/>
        <v>0</v>
      </c>
      <c r="O192" s="194" t="str">
        <f t="shared" si="79"/>
        <v/>
      </c>
      <c r="P192" s="195">
        <f t="shared" si="80"/>
        <v>0</v>
      </c>
      <c r="Q192" s="196" t="str">
        <f t="shared" si="81"/>
        <v/>
      </c>
      <c r="R192" s="29"/>
      <c r="S192" s="8">
        <f t="shared" si="92"/>
        <v>0</v>
      </c>
      <c r="T192" s="8">
        <f t="shared" si="93"/>
        <v>0</v>
      </c>
      <c r="U192" s="8">
        <f>IF(L192="",0,4)</f>
        <v>0</v>
      </c>
      <c r="V192" s="9">
        <f>SUM(S192:U192)</f>
        <v>0</v>
      </c>
      <c r="W192" s="26">
        <f t="shared" si="95"/>
        <v>0</v>
      </c>
      <c r="X192" s="26">
        <f t="shared" si="96"/>
        <v>0</v>
      </c>
    </row>
    <row r="193" spans="1:24" ht="26.1" customHeight="1" x14ac:dyDescent="0.15">
      <c r="A193" s="37"/>
      <c r="B193" s="44"/>
      <c r="C193" s="38"/>
      <c r="D193" s="38"/>
      <c r="E193" s="39">
        <f t="shared" si="72"/>
        <v>0</v>
      </c>
      <c r="F193" s="40"/>
      <c r="G193" s="41">
        <f t="shared" si="73"/>
        <v>0</v>
      </c>
      <c r="H193" s="42">
        <f t="shared" si="74"/>
        <v>0</v>
      </c>
      <c r="I193" s="40"/>
      <c r="J193" s="41">
        <f t="shared" si="75"/>
        <v>0</v>
      </c>
      <c r="K193" s="42">
        <f t="shared" si="76"/>
        <v>0</v>
      </c>
      <c r="L193" s="88"/>
      <c r="M193" s="41">
        <f t="shared" si="77"/>
        <v>0</v>
      </c>
      <c r="N193" s="42">
        <f t="shared" si="78"/>
        <v>0</v>
      </c>
      <c r="O193" s="194" t="str">
        <f t="shared" si="79"/>
        <v/>
      </c>
      <c r="P193" s="195">
        <f t="shared" si="80"/>
        <v>0</v>
      </c>
      <c r="Q193" s="196" t="str">
        <f t="shared" si="81"/>
        <v/>
      </c>
      <c r="R193" s="29"/>
      <c r="S193" s="8">
        <f t="shared" si="92"/>
        <v>0</v>
      </c>
      <c r="T193" s="8">
        <f t="shared" si="93"/>
        <v>0</v>
      </c>
      <c r="U193" s="8">
        <f t="shared" ref="U193" si="98">IF(L193="",0,4)</f>
        <v>0</v>
      </c>
      <c r="V193" s="9">
        <f t="shared" ref="V193" si="99">SUM(S193:U193)</f>
        <v>0</v>
      </c>
      <c r="W193" s="26">
        <f t="shared" si="95"/>
        <v>0</v>
      </c>
      <c r="X193" s="26">
        <f t="shared" si="96"/>
        <v>0</v>
      </c>
    </row>
    <row r="194" spans="1:24" ht="26.1" customHeight="1" x14ac:dyDescent="0.15">
      <c r="A194" s="37"/>
      <c r="B194" s="44"/>
      <c r="C194" s="38"/>
      <c r="D194" s="38"/>
      <c r="E194" s="39">
        <f t="shared" si="72"/>
        <v>0</v>
      </c>
      <c r="F194" s="40"/>
      <c r="G194" s="41">
        <f t="shared" si="73"/>
        <v>0</v>
      </c>
      <c r="H194" s="42">
        <f t="shared" si="74"/>
        <v>0</v>
      </c>
      <c r="I194" s="40"/>
      <c r="J194" s="41">
        <f t="shared" si="75"/>
        <v>0</v>
      </c>
      <c r="K194" s="42">
        <f t="shared" si="76"/>
        <v>0</v>
      </c>
      <c r="L194" s="88"/>
      <c r="M194" s="41">
        <f t="shared" si="77"/>
        <v>0</v>
      </c>
      <c r="N194" s="42">
        <f t="shared" si="78"/>
        <v>0</v>
      </c>
      <c r="O194" s="194" t="str">
        <f t="shared" si="79"/>
        <v/>
      </c>
      <c r="P194" s="195">
        <f t="shared" si="80"/>
        <v>0</v>
      </c>
      <c r="Q194" s="196" t="str">
        <f t="shared" si="81"/>
        <v/>
      </c>
      <c r="R194" s="29"/>
      <c r="S194" s="9">
        <f>IF(F194="",0,2)</f>
        <v>0</v>
      </c>
      <c r="T194" s="9">
        <f>IF(I194="",0,3)</f>
        <v>0</v>
      </c>
      <c r="U194" s="9">
        <f>IF(L194="",0,4)</f>
        <v>0</v>
      </c>
      <c r="V194" s="9">
        <f>SUM(S194:U194)</f>
        <v>0</v>
      </c>
      <c r="W194" s="26">
        <f>MAX(F194,I194,L194)</f>
        <v>0</v>
      </c>
      <c r="X194" s="26">
        <f>MAX(H194,K194,N194)</f>
        <v>0</v>
      </c>
    </row>
    <row r="195" spans="1:24" ht="26.1" customHeight="1" x14ac:dyDescent="0.15">
      <c r="A195" s="37"/>
      <c r="B195" s="44"/>
      <c r="C195" s="38"/>
      <c r="D195" s="38"/>
      <c r="E195" s="39">
        <f t="shared" si="72"/>
        <v>0</v>
      </c>
      <c r="F195" s="40"/>
      <c r="G195" s="41">
        <f t="shared" si="73"/>
        <v>0</v>
      </c>
      <c r="H195" s="42">
        <f t="shared" si="74"/>
        <v>0</v>
      </c>
      <c r="I195" s="40"/>
      <c r="J195" s="41">
        <f t="shared" si="75"/>
        <v>0</v>
      </c>
      <c r="K195" s="42">
        <f t="shared" si="76"/>
        <v>0</v>
      </c>
      <c r="L195" s="88"/>
      <c r="M195" s="41">
        <f t="shared" si="77"/>
        <v>0</v>
      </c>
      <c r="N195" s="42">
        <f t="shared" si="78"/>
        <v>0</v>
      </c>
      <c r="O195" s="194" t="str">
        <f t="shared" si="79"/>
        <v/>
      </c>
      <c r="P195" s="195">
        <f t="shared" si="80"/>
        <v>0</v>
      </c>
      <c r="Q195" s="196" t="str">
        <f t="shared" si="81"/>
        <v/>
      </c>
      <c r="R195" s="29"/>
      <c r="S195" s="9">
        <f t="shared" ref="S195:S216" si="100">IF(F195="",0,2)</f>
        <v>0</v>
      </c>
      <c r="T195" s="9">
        <f t="shared" ref="T195:T216" si="101">IF(I195="",0,3)</f>
        <v>0</v>
      </c>
      <c r="U195" s="9">
        <f t="shared" ref="U195:U214" si="102">IF(L195="",0,4)</f>
        <v>0</v>
      </c>
      <c r="V195" s="9">
        <f>SUM(S195:U195)</f>
        <v>0</v>
      </c>
      <c r="W195" s="26">
        <f t="shared" ref="W195:W216" si="103">MAX(F195,I195,L195)</f>
        <v>0</v>
      </c>
      <c r="X195" s="26">
        <f t="shared" ref="X195:X216" si="104">MAX(H195,K195,N195)</f>
        <v>0</v>
      </c>
    </row>
    <row r="196" spans="1:24" ht="26.1" customHeight="1" x14ac:dyDescent="0.15">
      <c r="A196" s="37"/>
      <c r="B196" s="44"/>
      <c r="C196" s="38"/>
      <c r="D196" s="38"/>
      <c r="E196" s="39">
        <f t="shared" si="72"/>
        <v>0</v>
      </c>
      <c r="F196" s="40"/>
      <c r="G196" s="41">
        <f t="shared" si="73"/>
        <v>0</v>
      </c>
      <c r="H196" s="42">
        <f t="shared" si="74"/>
        <v>0</v>
      </c>
      <c r="I196" s="40"/>
      <c r="J196" s="41">
        <f t="shared" si="75"/>
        <v>0</v>
      </c>
      <c r="K196" s="42">
        <f t="shared" si="76"/>
        <v>0</v>
      </c>
      <c r="L196" s="88"/>
      <c r="M196" s="41">
        <f t="shared" si="77"/>
        <v>0</v>
      </c>
      <c r="N196" s="42">
        <f t="shared" si="78"/>
        <v>0</v>
      </c>
      <c r="O196" s="194" t="str">
        <f t="shared" si="79"/>
        <v/>
      </c>
      <c r="P196" s="195">
        <f t="shared" si="80"/>
        <v>0</v>
      </c>
      <c r="Q196" s="196" t="str">
        <f t="shared" si="81"/>
        <v/>
      </c>
      <c r="R196" s="29"/>
      <c r="S196" s="9">
        <f t="shared" si="100"/>
        <v>0</v>
      </c>
      <c r="T196" s="9">
        <f t="shared" si="101"/>
        <v>0</v>
      </c>
      <c r="U196" s="9">
        <f t="shared" si="102"/>
        <v>0</v>
      </c>
      <c r="V196" s="9">
        <f t="shared" ref="V196:V214" si="105">SUM(S196:U196)</f>
        <v>0</v>
      </c>
      <c r="W196" s="26">
        <f t="shared" si="103"/>
        <v>0</v>
      </c>
      <c r="X196" s="26">
        <f t="shared" si="104"/>
        <v>0</v>
      </c>
    </row>
    <row r="197" spans="1:24" ht="26.1" customHeight="1" x14ac:dyDescent="0.15">
      <c r="A197" s="37"/>
      <c r="B197" s="44"/>
      <c r="C197" s="38"/>
      <c r="D197" s="38"/>
      <c r="E197" s="39">
        <f t="shared" si="72"/>
        <v>0</v>
      </c>
      <c r="F197" s="40"/>
      <c r="G197" s="41">
        <f t="shared" si="73"/>
        <v>0</v>
      </c>
      <c r="H197" s="42">
        <f t="shared" si="74"/>
        <v>0</v>
      </c>
      <c r="I197" s="40"/>
      <c r="J197" s="41">
        <f t="shared" si="75"/>
        <v>0</v>
      </c>
      <c r="K197" s="42">
        <f t="shared" si="76"/>
        <v>0</v>
      </c>
      <c r="L197" s="88"/>
      <c r="M197" s="41">
        <f t="shared" si="77"/>
        <v>0</v>
      </c>
      <c r="N197" s="42">
        <f t="shared" si="78"/>
        <v>0</v>
      </c>
      <c r="O197" s="194" t="str">
        <f t="shared" si="79"/>
        <v/>
      </c>
      <c r="P197" s="195">
        <f t="shared" si="80"/>
        <v>0</v>
      </c>
      <c r="Q197" s="196" t="str">
        <f t="shared" si="81"/>
        <v/>
      </c>
      <c r="R197" s="29"/>
      <c r="S197" s="9">
        <f t="shared" si="100"/>
        <v>0</v>
      </c>
      <c r="T197" s="9">
        <f t="shared" si="101"/>
        <v>0</v>
      </c>
      <c r="U197" s="9">
        <f t="shared" si="102"/>
        <v>0</v>
      </c>
      <c r="V197" s="9">
        <f t="shared" si="105"/>
        <v>0</v>
      </c>
      <c r="W197" s="26">
        <f t="shared" si="103"/>
        <v>0</v>
      </c>
      <c r="X197" s="26">
        <f t="shared" si="104"/>
        <v>0</v>
      </c>
    </row>
    <row r="198" spans="1:24" ht="26.1" customHeight="1" x14ac:dyDescent="0.15">
      <c r="A198" s="37"/>
      <c r="B198" s="44"/>
      <c r="C198" s="38"/>
      <c r="D198" s="38"/>
      <c r="E198" s="39">
        <f t="shared" si="72"/>
        <v>0</v>
      </c>
      <c r="F198" s="40"/>
      <c r="G198" s="41">
        <f t="shared" si="73"/>
        <v>0</v>
      </c>
      <c r="H198" s="42">
        <f t="shared" si="74"/>
        <v>0</v>
      </c>
      <c r="I198" s="40"/>
      <c r="J198" s="41">
        <f t="shared" si="75"/>
        <v>0</v>
      </c>
      <c r="K198" s="42">
        <f t="shared" si="76"/>
        <v>0</v>
      </c>
      <c r="L198" s="88"/>
      <c r="M198" s="41">
        <f t="shared" si="77"/>
        <v>0</v>
      </c>
      <c r="N198" s="42">
        <f t="shared" si="78"/>
        <v>0</v>
      </c>
      <c r="O198" s="194" t="str">
        <f t="shared" si="79"/>
        <v/>
      </c>
      <c r="P198" s="195">
        <f t="shared" si="80"/>
        <v>0</v>
      </c>
      <c r="Q198" s="196" t="str">
        <f t="shared" si="81"/>
        <v/>
      </c>
      <c r="R198" s="29"/>
      <c r="S198" s="9">
        <f t="shared" si="100"/>
        <v>0</v>
      </c>
      <c r="T198" s="9">
        <f t="shared" si="101"/>
        <v>0</v>
      </c>
      <c r="U198" s="9">
        <f t="shared" si="102"/>
        <v>0</v>
      </c>
      <c r="V198" s="9">
        <f t="shared" si="105"/>
        <v>0</v>
      </c>
      <c r="W198" s="26">
        <f t="shared" si="103"/>
        <v>0</v>
      </c>
      <c r="X198" s="26">
        <f t="shared" si="104"/>
        <v>0</v>
      </c>
    </row>
    <row r="199" spans="1:24" ht="26.1" customHeight="1" x14ac:dyDescent="0.15">
      <c r="A199" s="37"/>
      <c r="B199" s="44"/>
      <c r="C199" s="38"/>
      <c r="D199" s="38"/>
      <c r="E199" s="39">
        <f t="shared" si="72"/>
        <v>0</v>
      </c>
      <c r="F199" s="40"/>
      <c r="G199" s="41">
        <f t="shared" si="73"/>
        <v>0</v>
      </c>
      <c r="H199" s="42">
        <f t="shared" si="74"/>
        <v>0</v>
      </c>
      <c r="I199" s="40"/>
      <c r="J199" s="41">
        <f t="shared" si="75"/>
        <v>0</v>
      </c>
      <c r="K199" s="42">
        <f t="shared" si="76"/>
        <v>0</v>
      </c>
      <c r="L199" s="88"/>
      <c r="M199" s="41">
        <f t="shared" si="77"/>
        <v>0</v>
      </c>
      <c r="N199" s="42">
        <f t="shared" si="78"/>
        <v>0</v>
      </c>
      <c r="O199" s="194" t="str">
        <f t="shared" si="79"/>
        <v/>
      </c>
      <c r="P199" s="195">
        <f t="shared" si="80"/>
        <v>0</v>
      </c>
      <c r="Q199" s="196" t="str">
        <f t="shared" si="81"/>
        <v/>
      </c>
      <c r="R199" s="29"/>
      <c r="S199" s="9">
        <f t="shared" si="100"/>
        <v>0</v>
      </c>
      <c r="T199" s="9">
        <f t="shared" si="101"/>
        <v>0</v>
      </c>
      <c r="U199" s="9">
        <f t="shared" si="102"/>
        <v>0</v>
      </c>
      <c r="V199" s="9">
        <f t="shared" si="105"/>
        <v>0</v>
      </c>
      <c r="W199" s="26">
        <f t="shared" si="103"/>
        <v>0</v>
      </c>
      <c r="X199" s="26">
        <f t="shared" si="104"/>
        <v>0</v>
      </c>
    </row>
    <row r="200" spans="1:24" ht="26.1" customHeight="1" x14ac:dyDescent="0.15">
      <c r="A200" s="37"/>
      <c r="B200" s="44"/>
      <c r="C200" s="38"/>
      <c r="D200" s="38"/>
      <c r="E200" s="39">
        <f t="shared" ref="E200:E237" si="106">B200*D200</f>
        <v>0</v>
      </c>
      <c r="F200" s="40"/>
      <c r="G200" s="41">
        <f t="shared" ref="G200:G237" si="107">IF($C200="式","%",$C200)</f>
        <v>0</v>
      </c>
      <c r="H200" s="42">
        <f t="shared" ref="H200:H237" si="108">IF(G200="%",F200*D200/100,F200*D200)</f>
        <v>0</v>
      </c>
      <c r="I200" s="40"/>
      <c r="J200" s="41">
        <f t="shared" ref="J200:J237" si="109">IF($C200="式","%",$C200)</f>
        <v>0</v>
      </c>
      <c r="K200" s="42">
        <f t="shared" ref="K200:K237" si="110">IF(J200="%",I200*D200/100,I200*D200)</f>
        <v>0</v>
      </c>
      <c r="L200" s="88"/>
      <c r="M200" s="41">
        <f t="shared" ref="M200:M237" si="111">IF($C200="式","%",$C200)</f>
        <v>0</v>
      </c>
      <c r="N200" s="42">
        <f t="shared" ref="N200:N237" si="112">IF(M200="%",L200*D200/100,L200*D200)</f>
        <v>0</v>
      </c>
      <c r="O200" s="194" t="str">
        <f t="shared" ref="O200:O237" si="113">IF(AND(V200=0),"",IF(AND(V200=2),F200,IF(AND(V200=3),I200-F200,IF(AND(V200=4),L200-I200,IF(AND(V200=5),I200-F200,IF(AND(V200=6),L200-F200,IF(AND(V200=7),L200-I200,IF(AND(V200=9),L200-I200))))))))</f>
        <v/>
      </c>
      <c r="P200" s="195">
        <f t="shared" ref="P200:P237" si="114">IF($C200="式","%",$C200)</f>
        <v>0</v>
      </c>
      <c r="Q200" s="196" t="str">
        <f t="shared" ref="Q200:Q237" si="115">IF(E200&lt;X200,"請求超過",IF(AND(V200=0),"",IF(AND(V200=2),H200,IF(AND(V200=3),K200-H200,IF(AND(V200=4),N200-K200,IF(AND(V200=5),K200-H200,IF(AND(V200=6),N200-H200,IF(AND(V200=7),N200-K200,IF(AND(V200=9),N200-K200)))))))))</f>
        <v/>
      </c>
      <c r="R200" s="29"/>
      <c r="S200" s="9">
        <f t="shared" si="100"/>
        <v>0</v>
      </c>
      <c r="T200" s="9">
        <f t="shared" si="101"/>
        <v>0</v>
      </c>
      <c r="U200" s="9">
        <f t="shared" si="102"/>
        <v>0</v>
      </c>
      <c r="V200" s="9">
        <f t="shared" si="105"/>
        <v>0</v>
      </c>
      <c r="W200" s="26">
        <f t="shared" si="103"/>
        <v>0</v>
      </c>
      <c r="X200" s="26">
        <f t="shared" si="104"/>
        <v>0</v>
      </c>
    </row>
    <row r="201" spans="1:24" ht="26.1" customHeight="1" x14ac:dyDescent="0.15">
      <c r="A201" s="37"/>
      <c r="B201" s="44"/>
      <c r="C201" s="38"/>
      <c r="D201" s="38"/>
      <c r="E201" s="39">
        <f t="shared" si="106"/>
        <v>0</v>
      </c>
      <c r="F201" s="40"/>
      <c r="G201" s="41">
        <f t="shared" si="107"/>
        <v>0</v>
      </c>
      <c r="H201" s="42">
        <f t="shared" si="108"/>
        <v>0</v>
      </c>
      <c r="I201" s="40"/>
      <c r="J201" s="41">
        <f t="shared" si="109"/>
        <v>0</v>
      </c>
      <c r="K201" s="42">
        <f t="shared" si="110"/>
        <v>0</v>
      </c>
      <c r="L201" s="88"/>
      <c r="M201" s="41">
        <f t="shared" si="111"/>
        <v>0</v>
      </c>
      <c r="N201" s="42">
        <f t="shared" si="112"/>
        <v>0</v>
      </c>
      <c r="O201" s="194" t="str">
        <f t="shared" si="113"/>
        <v/>
      </c>
      <c r="P201" s="195">
        <f t="shared" si="114"/>
        <v>0</v>
      </c>
      <c r="Q201" s="196" t="str">
        <f t="shared" si="115"/>
        <v/>
      </c>
      <c r="R201" s="29"/>
      <c r="S201" s="9">
        <f t="shared" si="100"/>
        <v>0</v>
      </c>
      <c r="T201" s="9">
        <f t="shared" si="101"/>
        <v>0</v>
      </c>
      <c r="U201" s="9">
        <f t="shared" si="102"/>
        <v>0</v>
      </c>
      <c r="V201" s="9">
        <f t="shared" si="105"/>
        <v>0</v>
      </c>
      <c r="W201" s="26">
        <f t="shared" si="103"/>
        <v>0</v>
      </c>
      <c r="X201" s="26">
        <f t="shared" si="104"/>
        <v>0</v>
      </c>
    </row>
    <row r="202" spans="1:24" ht="26.1" customHeight="1" x14ac:dyDescent="0.15">
      <c r="A202" s="37"/>
      <c r="B202" s="44"/>
      <c r="C202" s="38"/>
      <c r="D202" s="38"/>
      <c r="E202" s="39">
        <f t="shared" si="106"/>
        <v>0</v>
      </c>
      <c r="F202" s="40"/>
      <c r="G202" s="41">
        <f t="shared" si="107"/>
        <v>0</v>
      </c>
      <c r="H202" s="42">
        <f t="shared" si="108"/>
        <v>0</v>
      </c>
      <c r="I202" s="40"/>
      <c r="J202" s="41">
        <f t="shared" si="109"/>
        <v>0</v>
      </c>
      <c r="K202" s="42">
        <f t="shared" si="110"/>
        <v>0</v>
      </c>
      <c r="L202" s="88"/>
      <c r="M202" s="41">
        <f t="shared" si="111"/>
        <v>0</v>
      </c>
      <c r="N202" s="42">
        <f t="shared" si="112"/>
        <v>0</v>
      </c>
      <c r="O202" s="194" t="str">
        <f t="shared" si="113"/>
        <v/>
      </c>
      <c r="P202" s="195">
        <f t="shared" si="114"/>
        <v>0</v>
      </c>
      <c r="Q202" s="196" t="str">
        <f t="shared" si="115"/>
        <v/>
      </c>
      <c r="R202" s="29"/>
      <c r="S202" s="9">
        <f t="shared" si="100"/>
        <v>0</v>
      </c>
      <c r="T202" s="9">
        <f t="shared" si="101"/>
        <v>0</v>
      </c>
      <c r="U202" s="9">
        <f t="shared" si="102"/>
        <v>0</v>
      </c>
      <c r="V202" s="9">
        <f t="shared" si="105"/>
        <v>0</v>
      </c>
      <c r="W202" s="26">
        <f t="shared" si="103"/>
        <v>0</v>
      </c>
      <c r="X202" s="26">
        <f t="shared" si="104"/>
        <v>0</v>
      </c>
    </row>
    <row r="203" spans="1:24" ht="26.1" customHeight="1" x14ac:dyDescent="0.15">
      <c r="A203" s="37"/>
      <c r="B203" s="44"/>
      <c r="C203" s="38"/>
      <c r="D203" s="38"/>
      <c r="E203" s="39">
        <f t="shared" si="106"/>
        <v>0</v>
      </c>
      <c r="F203" s="40"/>
      <c r="G203" s="41">
        <f t="shared" si="107"/>
        <v>0</v>
      </c>
      <c r="H203" s="42">
        <f t="shared" si="108"/>
        <v>0</v>
      </c>
      <c r="I203" s="40"/>
      <c r="J203" s="41">
        <f t="shared" si="109"/>
        <v>0</v>
      </c>
      <c r="K203" s="42">
        <f t="shared" si="110"/>
        <v>0</v>
      </c>
      <c r="L203" s="88"/>
      <c r="M203" s="41">
        <f t="shared" si="111"/>
        <v>0</v>
      </c>
      <c r="N203" s="42">
        <f t="shared" si="112"/>
        <v>0</v>
      </c>
      <c r="O203" s="194" t="str">
        <f t="shared" si="113"/>
        <v/>
      </c>
      <c r="P203" s="195">
        <f t="shared" si="114"/>
        <v>0</v>
      </c>
      <c r="Q203" s="196" t="str">
        <f t="shared" si="115"/>
        <v/>
      </c>
      <c r="R203" s="29"/>
      <c r="S203" s="8">
        <f t="shared" si="100"/>
        <v>0</v>
      </c>
      <c r="T203" s="8">
        <f t="shared" si="101"/>
        <v>0</v>
      </c>
      <c r="U203" s="8">
        <f t="shared" si="102"/>
        <v>0</v>
      </c>
      <c r="V203" s="9">
        <f t="shared" si="105"/>
        <v>0</v>
      </c>
      <c r="W203" s="26">
        <f t="shared" si="103"/>
        <v>0</v>
      </c>
      <c r="X203" s="26">
        <f t="shared" si="104"/>
        <v>0</v>
      </c>
    </row>
    <row r="204" spans="1:24" ht="26.1" customHeight="1" x14ac:dyDescent="0.15">
      <c r="A204" s="37"/>
      <c r="B204" s="44"/>
      <c r="C204" s="38"/>
      <c r="D204" s="38"/>
      <c r="E204" s="39">
        <f t="shared" si="106"/>
        <v>0</v>
      </c>
      <c r="F204" s="40"/>
      <c r="G204" s="41">
        <f t="shared" si="107"/>
        <v>0</v>
      </c>
      <c r="H204" s="42">
        <f t="shared" si="108"/>
        <v>0</v>
      </c>
      <c r="I204" s="40"/>
      <c r="J204" s="41">
        <f t="shared" si="109"/>
        <v>0</v>
      </c>
      <c r="K204" s="42">
        <f t="shared" si="110"/>
        <v>0</v>
      </c>
      <c r="L204" s="88"/>
      <c r="M204" s="41">
        <f t="shared" si="111"/>
        <v>0</v>
      </c>
      <c r="N204" s="42">
        <f t="shared" si="112"/>
        <v>0</v>
      </c>
      <c r="O204" s="194" t="str">
        <f t="shared" si="113"/>
        <v/>
      </c>
      <c r="P204" s="195">
        <f t="shared" si="114"/>
        <v>0</v>
      </c>
      <c r="Q204" s="196" t="str">
        <f t="shared" si="115"/>
        <v/>
      </c>
      <c r="R204" s="29"/>
      <c r="S204" s="8">
        <f t="shared" si="100"/>
        <v>0</v>
      </c>
      <c r="T204" s="8">
        <f t="shared" si="101"/>
        <v>0</v>
      </c>
      <c r="U204" s="8">
        <f t="shared" si="102"/>
        <v>0</v>
      </c>
      <c r="V204" s="9">
        <f t="shared" si="105"/>
        <v>0</v>
      </c>
      <c r="W204" s="26">
        <f t="shared" si="103"/>
        <v>0</v>
      </c>
      <c r="X204" s="26">
        <f t="shared" si="104"/>
        <v>0</v>
      </c>
    </row>
    <row r="205" spans="1:24" ht="26.1" customHeight="1" x14ac:dyDescent="0.15">
      <c r="A205" s="37"/>
      <c r="B205" s="44"/>
      <c r="C205" s="38"/>
      <c r="D205" s="38"/>
      <c r="E205" s="39">
        <f t="shared" si="106"/>
        <v>0</v>
      </c>
      <c r="F205" s="40"/>
      <c r="G205" s="41">
        <f t="shared" si="107"/>
        <v>0</v>
      </c>
      <c r="H205" s="42">
        <f t="shared" si="108"/>
        <v>0</v>
      </c>
      <c r="I205" s="40"/>
      <c r="J205" s="41">
        <f t="shared" si="109"/>
        <v>0</v>
      </c>
      <c r="K205" s="42">
        <f t="shared" si="110"/>
        <v>0</v>
      </c>
      <c r="L205" s="88"/>
      <c r="M205" s="41">
        <f t="shared" si="111"/>
        <v>0</v>
      </c>
      <c r="N205" s="42">
        <f t="shared" si="112"/>
        <v>0</v>
      </c>
      <c r="O205" s="194" t="str">
        <f t="shared" si="113"/>
        <v/>
      </c>
      <c r="P205" s="195">
        <f t="shared" si="114"/>
        <v>0</v>
      </c>
      <c r="Q205" s="196" t="str">
        <f t="shared" si="115"/>
        <v/>
      </c>
      <c r="R205" s="29"/>
      <c r="S205" s="8">
        <f t="shared" si="100"/>
        <v>0</v>
      </c>
      <c r="T205" s="8">
        <f t="shared" si="101"/>
        <v>0</v>
      </c>
      <c r="U205" s="8">
        <f t="shared" si="102"/>
        <v>0</v>
      </c>
      <c r="V205" s="9">
        <f t="shared" si="105"/>
        <v>0</v>
      </c>
      <c r="W205" s="26">
        <f t="shared" si="103"/>
        <v>0</v>
      </c>
      <c r="X205" s="26">
        <f t="shared" si="104"/>
        <v>0</v>
      </c>
    </row>
    <row r="206" spans="1:24" ht="26.1" customHeight="1" x14ac:dyDescent="0.15">
      <c r="A206" s="37"/>
      <c r="B206" s="44"/>
      <c r="C206" s="38"/>
      <c r="D206" s="38"/>
      <c r="E206" s="39">
        <f t="shared" si="106"/>
        <v>0</v>
      </c>
      <c r="F206" s="40"/>
      <c r="G206" s="41">
        <f t="shared" si="107"/>
        <v>0</v>
      </c>
      <c r="H206" s="42">
        <f t="shared" si="108"/>
        <v>0</v>
      </c>
      <c r="I206" s="40"/>
      <c r="J206" s="41">
        <f t="shared" si="109"/>
        <v>0</v>
      </c>
      <c r="K206" s="42">
        <f t="shared" si="110"/>
        <v>0</v>
      </c>
      <c r="L206" s="88"/>
      <c r="M206" s="41">
        <f t="shared" si="111"/>
        <v>0</v>
      </c>
      <c r="N206" s="42">
        <f t="shared" si="112"/>
        <v>0</v>
      </c>
      <c r="O206" s="194" t="str">
        <f t="shared" si="113"/>
        <v/>
      </c>
      <c r="P206" s="195">
        <f t="shared" si="114"/>
        <v>0</v>
      </c>
      <c r="Q206" s="196" t="str">
        <f t="shared" si="115"/>
        <v/>
      </c>
      <c r="R206" s="29"/>
      <c r="S206" s="8">
        <f t="shared" si="100"/>
        <v>0</v>
      </c>
      <c r="T206" s="8">
        <f t="shared" si="101"/>
        <v>0</v>
      </c>
      <c r="U206" s="8">
        <f t="shared" si="102"/>
        <v>0</v>
      </c>
      <c r="V206" s="9">
        <f t="shared" si="105"/>
        <v>0</v>
      </c>
      <c r="W206" s="26">
        <f t="shared" si="103"/>
        <v>0</v>
      </c>
      <c r="X206" s="26">
        <f t="shared" si="104"/>
        <v>0</v>
      </c>
    </row>
    <row r="207" spans="1:24" ht="26.1" customHeight="1" x14ac:dyDescent="0.15">
      <c r="A207" s="37"/>
      <c r="B207" s="44"/>
      <c r="C207" s="38"/>
      <c r="D207" s="38"/>
      <c r="E207" s="39">
        <f t="shared" si="106"/>
        <v>0</v>
      </c>
      <c r="F207" s="40"/>
      <c r="G207" s="41">
        <f t="shared" si="107"/>
        <v>0</v>
      </c>
      <c r="H207" s="42">
        <f t="shared" si="108"/>
        <v>0</v>
      </c>
      <c r="I207" s="40"/>
      <c r="J207" s="41">
        <f t="shared" si="109"/>
        <v>0</v>
      </c>
      <c r="K207" s="42">
        <f t="shared" si="110"/>
        <v>0</v>
      </c>
      <c r="L207" s="88"/>
      <c r="M207" s="41">
        <f t="shared" si="111"/>
        <v>0</v>
      </c>
      <c r="N207" s="42">
        <f t="shared" si="112"/>
        <v>0</v>
      </c>
      <c r="O207" s="194" t="str">
        <f t="shared" si="113"/>
        <v/>
      </c>
      <c r="P207" s="195">
        <f t="shared" si="114"/>
        <v>0</v>
      </c>
      <c r="Q207" s="196" t="str">
        <f t="shared" si="115"/>
        <v/>
      </c>
      <c r="R207" s="29"/>
      <c r="S207" s="8">
        <f t="shared" si="100"/>
        <v>0</v>
      </c>
      <c r="T207" s="8">
        <f t="shared" si="101"/>
        <v>0</v>
      </c>
      <c r="U207" s="8">
        <f t="shared" si="102"/>
        <v>0</v>
      </c>
      <c r="V207" s="9">
        <f t="shared" si="105"/>
        <v>0</v>
      </c>
      <c r="W207" s="26">
        <f t="shared" si="103"/>
        <v>0</v>
      </c>
      <c r="X207" s="26">
        <f t="shared" si="104"/>
        <v>0</v>
      </c>
    </row>
    <row r="208" spans="1:24" ht="26.1" customHeight="1" x14ac:dyDescent="0.15">
      <c r="A208" s="37"/>
      <c r="B208" s="44"/>
      <c r="C208" s="38"/>
      <c r="D208" s="38"/>
      <c r="E208" s="39">
        <f t="shared" si="106"/>
        <v>0</v>
      </c>
      <c r="F208" s="40"/>
      <c r="G208" s="41">
        <f t="shared" si="107"/>
        <v>0</v>
      </c>
      <c r="H208" s="42">
        <f t="shared" si="108"/>
        <v>0</v>
      </c>
      <c r="I208" s="40"/>
      <c r="J208" s="41">
        <f t="shared" si="109"/>
        <v>0</v>
      </c>
      <c r="K208" s="42">
        <f t="shared" si="110"/>
        <v>0</v>
      </c>
      <c r="L208" s="88"/>
      <c r="M208" s="41">
        <f t="shared" si="111"/>
        <v>0</v>
      </c>
      <c r="N208" s="42">
        <f t="shared" si="112"/>
        <v>0</v>
      </c>
      <c r="O208" s="194" t="str">
        <f t="shared" si="113"/>
        <v/>
      </c>
      <c r="P208" s="195">
        <f t="shared" si="114"/>
        <v>0</v>
      </c>
      <c r="Q208" s="196" t="str">
        <f t="shared" si="115"/>
        <v/>
      </c>
      <c r="R208" s="29"/>
      <c r="S208" s="8">
        <f t="shared" si="100"/>
        <v>0</v>
      </c>
      <c r="T208" s="8">
        <f t="shared" si="101"/>
        <v>0</v>
      </c>
      <c r="U208" s="8">
        <f t="shared" si="102"/>
        <v>0</v>
      </c>
      <c r="V208" s="9">
        <f t="shared" si="105"/>
        <v>0</v>
      </c>
      <c r="W208" s="26">
        <f t="shared" si="103"/>
        <v>0</v>
      </c>
      <c r="X208" s="26">
        <f t="shared" si="104"/>
        <v>0</v>
      </c>
    </row>
    <row r="209" spans="1:24" ht="26.1" customHeight="1" x14ac:dyDescent="0.15">
      <c r="A209" s="37"/>
      <c r="B209" s="44"/>
      <c r="C209" s="38"/>
      <c r="D209" s="38"/>
      <c r="E209" s="39">
        <f t="shared" si="106"/>
        <v>0</v>
      </c>
      <c r="F209" s="40"/>
      <c r="G209" s="41">
        <f t="shared" si="107"/>
        <v>0</v>
      </c>
      <c r="H209" s="42">
        <f t="shared" si="108"/>
        <v>0</v>
      </c>
      <c r="I209" s="40"/>
      <c r="J209" s="41">
        <f t="shared" si="109"/>
        <v>0</v>
      </c>
      <c r="K209" s="42">
        <f t="shared" si="110"/>
        <v>0</v>
      </c>
      <c r="L209" s="88"/>
      <c r="M209" s="41">
        <f t="shared" si="111"/>
        <v>0</v>
      </c>
      <c r="N209" s="42">
        <f t="shared" si="112"/>
        <v>0</v>
      </c>
      <c r="O209" s="194" t="str">
        <f t="shared" si="113"/>
        <v/>
      </c>
      <c r="P209" s="195">
        <f t="shared" si="114"/>
        <v>0</v>
      </c>
      <c r="Q209" s="196" t="str">
        <f t="shared" si="115"/>
        <v/>
      </c>
      <c r="R209" s="29"/>
      <c r="S209" s="8">
        <f t="shared" si="100"/>
        <v>0</v>
      </c>
      <c r="T209" s="8">
        <f t="shared" si="101"/>
        <v>0</v>
      </c>
      <c r="U209" s="8">
        <f t="shared" si="102"/>
        <v>0</v>
      </c>
      <c r="V209" s="9">
        <f t="shared" si="105"/>
        <v>0</v>
      </c>
      <c r="W209" s="26">
        <f t="shared" si="103"/>
        <v>0</v>
      </c>
      <c r="X209" s="26">
        <f t="shared" si="104"/>
        <v>0</v>
      </c>
    </row>
    <row r="210" spans="1:24" ht="26.1" customHeight="1" x14ac:dyDescent="0.15">
      <c r="A210" s="37"/>
      <c r="B210" s="44"/>
      <c r="C210" s="38"/>
      <c r="D210" s="38"/>
      <c r="E210" s="39">
        <f t="shared" si="106"/>
        <v>0</v>
      </c>
      <c r="F210" s="40"/>
      <c r="G210" s="41">
        <f t="shared" si="107"/>
        <v>0</v>
      </c>
      <c r="H210" s="42">
        <f t="shared" si="108"/>
        <v>0</v>
      </c>
      <c r="I210" s="40"/>
      <c r="J210" s="41">
        <f t="shared" si="109"/>
        <v>0</v>
      </c>
      <c r="K210" s="42">
        <f t="shared" si="110"/>
        <v>0</v>
      </c>
      <c r="L210" s="88"/>
      <c r="M210" s="41">
        <f t="shared" si="111"/>
        <v>0</v>
      </c>
      <c r="N210" s="42">
        <f t="shared" si="112"/>
        <v>0</v>
      </c>
      <c r="O210" s="194" t="str">
        <f t="shared" si="113"/>
        <v/>
      </c>
      <c r="P210" s="195">
        <f t="shared" si="114"/>
        <v>0</v>
      </c>
      <c r="Q210" s="196" t="str">
        <f t="shared" si="115"/>
        <v/>
      </c>
      <c r="R210" s="29"/>
      <c r="S210" s="8">
        <f t="shared" si="100"/>
        <v>0</v>
      </c>
      <c r="T210" s="8">
        <f t="shared" si="101"/>
        <v>0</v>
      </c>
      <c r="U210" s="8">
        <f t="shared" si="102"/>
        <v>0</v>
      </c>
      <c r="V210" s="9">
        <f t="shared" si="105"/>
        <v>0</v>
      </c>
      <c r="W210" s="26">
        <f t="shared" si="103"/>
        <v>0</v>
      </c>
      <c r="X210" s="26">
        <f t="shared" si="104"/>
        <v>0</v>
      </c>
    </row>
    <row r="211" spans="1:24" ht="26.1" customHeight="1" x14ac:dyDescent="0.15">
      <c r="A211" s="37"/>
      <c r="B211" s="44"/>
      <c r="C211" s="38"/>
      <c r="D211" s="38"/>
      <c r="E211" s="39">
        <f t="shared" si="106"/>
        <v>0</v>
      </c>
      <c r="F211" s="40"/>
      <c r="G211" s="41">
        <f t="shared" si="107"/>
        <v>0</v>
      </c>
      <c r="H211" s="42">
        <f t="shared" si="108"/>
        <v>0</v>
      </c>
      <c r="I211" s="40"/>
      <c r="J211" s="41">
        <f t="shared" si="109"/>
        <v>0</v>
      </c>
      <c r="K211" s="42">
        <f t="shared" si="110"/>
        <v>0</v>
      </c>
      <c r="L211" s="88"/>
      <c r="M211" s="41">
        <f t="shared" si="111"/>
        <v>0</v>
      </c>
      <c r="N211" s="42">
        <f t="shared" si="112"/>
        <v>0</v>
      </c>
      <c r="O211" s="194" t="str">
        <f t="shared" si="113"/>
        <v/>
      </c>
      <c r="P211" s="195">
        <f t="shared" si="114"/>
        <v>0</v>
      </c>
      <c r="Q211" s="196" t="str">
        <f t="shared" si="115"/>
        <v/>
      </c>
      <c r="R211" s="29"/>
      <c r="S211" s="8">
        <f t="shared" si="100"/>
        <v>0</v>
      </c>
      <c r="T211" s="8">
        <f t="shared" si="101"/>
        <v>0</v>
      </c>
      <c r="U211" s="8">
        <f t="shared" si="102"/>
        <v>0</v>
      </c>
      <c r="V211" s="9">
        <f t="shared" si="105"/>
        <v>0</v>
      </c>
      <c r="W211" s="26">
        <f t="shared" si="103"/>
        <v>0</v>
      </c>
      <c r="X211" s="26">
        <f t="shared" si="104"/>
        <v>0</v>
      </c>
    </row>
    <row r="212" spans="1:24" ht="26.1" customHeight="1" x14ac:dyDescent="0.15">
      <c r="A212" s="37"/>
      <c r="B212" s="44"/>
      <c r="C212" s="38"/>
      <c r="D212" s="38"/>
      <c r="E212" s="39">
        <f t="shared" si="106"/>
        <v>0</v>
      </c>
      <c r="F212" s="40"/>
      <c r="G212" s="41">
        <f t="shared" si="107"/>
        <v>0</v>
      </c>
      <c r="H212" s="42">
        <f t="shared" si="108"/>
        <v>0</v>
      </c>
      <c r="I212" s="40"/>
      <c r="J212" s="41">
        <f t="shared" si="109"/>
        <v>0</v>
      </c>
      <c r="K212" s="42">
        <f t="shared" si="110"/>
        <v>0</v>
      </c>
      <c r="L212" s="88"/>
      <c r="M212" s="41">
        <f t="shared" si="111"/>
        <v>0</v>
      </c>
      <c r="N212" s="42">
        <f t="shared" si="112"/>
        <v>0</v>
      </c>
      <c r="O212" s="194" t="str">
        <f t="shared" si="113"/>
        <v/>
      </c>
      <c r="P212" s="195">
        <f t="shared" si="114"/>
        <v>0</v>
      </c>
      <c r="Q212" s="196" t="str">
        <f t="shared" si="115"/>
        <v/>
      </c>
      <c r="R212" s="29"/>
      <c r="S212" s="8">
        <f t="shared" si="100"/>
        <v>0</v>
      </c>
      <c r="T212" s="8">
        <f t="shared" si="101"/>
        <v>0</v>
      </c>
      <c r="U212" s="8">
        <f t="shared" si="102"/>
        <v>0</v>
      </c>
      <c r="V212" s="9">
        <f t="shared" si="105"/>
        <v>0</v>
      </c>
      <c r="W212" s="26">
        <f t="shared" si="103"/>
        <v>0</v>
      </c>
      <c r="X212" s="26">
        <f t="shared" si="104"/>
        <v>0</v>
      </c>
    </row>
    <row r="213" spans="1:24" ht="26.1" customHeight="1" x14ac:dyDescent="0.15">
      <c r="A213" s="37"/>
      <c r="B213" s="44"/>
      <c r="C213" s="38"/>
      <c r="D213" s="38"/>
      <c r="E213" s="39">
        <f t="shared" si="106"/>
        <v>0</v>
      </c>
      <c r="F213" s="40"/>
      <c r="G213" s="41">
        <f t="shared" si="107"/>
        <v>0</v>
      </c>
      <c r="H213" s="42">
        <f t="shared" si="108"/>
        <v>0</v>
      </c>
      <c r="I213" s="40"/>
      <c r="J213" s="41">
        <f t="shared" si="109"/>
        <v>0</v>
      </c>
      <c r="K213" s="42">
        <f t="shared" si="110"/>
        <v>0</v>
      </c>
      <c r="L213" s="88"/>
      <c r="M213" s="41">
        <f t="shared" si="111"/>
        <v>0</v>
      </c>
      <c r="N213" s="42">
        <f t="shared" si="112"/>
        <v>0</v>
      </c>
      <c r="O213" s="194" t="str">
        <f t="shared" si="113"/>
        <v/>
      </c>
      <c r="P213" s="195">
        <f t="shared" si="114"/>
        <v>0</v>
      </c>
      <c r="Q213" s="196" t="str">
        <f t="shared" si="115"/>
        <v/>
      </c>
      <c r="R213" s="29"/>
      <c r="S213" s="8">
        <f t="shared" si="100"/>
        <v>0</v>
      </c>
      <c r="T213" s="8">
        <f t="shared" si="101"/>
        <v>0</v>
      </c>
      <c r="U213" s="8">
        <f t="shared" si="102"/>
        <v>0</v>
      </c>
      <c r="V213" s="9">
        <f t="shared" si="105"/>
        <v>0</v>
      </c>
      <c r="W213" s="26">
        <f t="shared" si="103"/>
        <v>0</v>
      </c>
      <c r="X213" s="26">
        <f t="shared" si="104"/>
        <v>0</v>
      </c>
    </row>
    <row r="214" spans="1:24" ht="26.1" customHeight="1" thickBot="1" x14ac:dyDescent="0.2">
      <c r="A214" s="197"/>
      <c r="B214" s="198"/>
      <c r="C214" s="199"/>
      <c r="D214" s="199"/>
      <c r="E214" s="200">
        <f t="shared" si="106"/>
        <v>0</v>
      </c>
      <c r="F214" s="201"/>
      <c r="G214" s="202">
        <f t="shared" si="107"/>
        <v>0</v>
      </c>
      <c r="H214" s="203">
        <f t="shared" si="108"/>
        <v>0</v>
      </c>
      <c r="I214" s="201"/>
      <c r="J214" s="202">
        <f t="shared" si="109"/>
        <v>0</v>
      </c>
      <c r="K214" s="203">
        <f t="shared" si="110"/>
        <v>0</v>
      </c>
      <c r="L214" s="204"/>
      <c r="M214" s="202">
        <f t="shared" si="111"/>
        <v>0</v>
      </c>
      <c r="N214" s="203">
        <f t="shared" si="112"/>
        <v>0</v>
      </c>
      <c r="O214" s="205" t="str">
        <f t="shared" si="113"/>
        <v/>
      </c>
      <c r="P214" s="206">
        <f t="shared" si="114"/>
        <v>0</v>
      </c>
      <c r="Q214" s="207" t="str">
        <f t="shared" si="115"/>
        <v/>
      </c>
      <c r="R214" s="208"/>
      <c r="S214" s="8">
        <f t="shared" si="100"/>
        <v>0</v>
      </c>
      <c r="T214" s="8">
        <f t="shared" si="101"/>
        <v>0</v>
      </c>
      <c r="U214" s="8">
        <f t="shared" si="102"/>
        <v>0</v>
      </c>
      <c r="V214" s="9">
        <f t="shared" si="105"/>
        <v>0</v>
      </c>
      <c r="W214" s="26">
        <f t="shared" si="103"/>
        <v>0</v>
      </c>
      <c r="X214" s="26">
        <f t="shared" si="104"/>
        <v>0</v>
      </c>
    </row>
    <row r="215" spans="1:24" ht="26.1" customHeight="1" x14ac:dyDescent="0.15">
      <c r="A215" s="37"/>
      <c r="B215" s="44"/>
      <c r="C215" s="38"/>
      <c r="D215" s="38"/>
      <c r="E215" s="39">
        <f t="shared" si="106"/>
        <v>0</v>
      </c>
      <c r="F215" s="40"/>
      <c r="G215" s="41">
        <f t="shared" si="107"/>
        <v>0</v>
      </c>
      <c r="H215" s="42">
        <f t="shared" si="108"/>
        <v>0</v>
      </c>
      <c r="I215" s="40"/>
      <c r="J215" s="41">
        <f t="shared" si="109"/>
        <v>0</v>
      </c>
      <c r="K215" s="42">
        <f t="shared" si="110"/>
        <v>0</v>
      </c>
      <c r="L215" s="88"/>
      <c r="M215" s="41">
        <f t="shared" si="111"/>
        <v>0</v>
      </c>
      <c r="N215" s="42">
        <f t="shared" si="112"/>
        <v>0</v>
      </c>
      <c r="O215" s="194" t="str">
        <f t="shared" si="113"/>
        <v/>
      </c>
      <c r="P215" s="195">
        <f t="shared" si="114"/>
        <v>0</v>
      </c>
      <c r="Q215" s="196" t="str">
        <f t="shared" si="115"/>
        <v/>
      </c>
      <c r="R215" s="29"/>
      <c r="S215" s="8">
        <f t="shared" si="100"/>
        <v>0</v>
      </c>
      <c r="T215" s="8">
        <f t="shared" si="101"/>
        <v>0</v>
      </c>
      <c r="U215" s="8">
        <f>IF(L215="",0,4)</f>
        <v>0</v>
      </c>
      <c r="V215" s="9">
        <f>SUM(S215:U215)</f>
        <v>0</v>
      </c>
      <c r="W215" s="26">
        <f t="shared" si="103"/>
        <v>0</v>
      </c>
      <c r="X215" s="26">
        <f t="shared" si="104"/>
        <v>0</v>
      </c>
    </row>
    <row r="216" spans="1:24" ht="26.1" customHeight="1" x14ac:dyDescent="0.15">
      <c r="A216" s="37"/>
      <c r="B216" s="44"/>
      <c r="C216" s="38"/>
      <c r="D216" s="38"/>
      <c r="E216" s="39">
        <f t="shared" si="106"/>
        <v>0</v>
      </c>
      <c r="F216" s="40"/>
      <c r="G216" s="41">
        <f t="shared" si="107"/>
        <v>0</v>
      </c>
      <c r="H216" s="42">
        <f t="shared" si="108"/>
        <v>0</v>
      </c>
      <c r="I216" s="40"/>
      <c r="J216" s="41">
        <f t="shared" si="109"/>
        <v>0</v>
      </c>
      <c r="K216" s="42">
        <f t="shared" si="110"/>
        <v>0</v>
      </c>
      <c r="L216" s="88"/>
      <c r="M216" s="41">
        <f t="shared" si="111"/>
        <v>0</v>
      </c>
      <c r="N216" s="42">
        <f t="shared" si="112"/>
        <v>0</v>
      </c>
      <c r="O216" s="194" t="str">
        <f t="shared" si="113"/>
        <v/>
      </c>
      <c r="P216" s="195">
        <f t="shared" si="114"/>
        <v>0</v>
      </c>
      <c r="Q216" s="196" t="str">
        <f t="shared" si="115"/>
        <v/>
      </c>
      <c r="R216" s="29"/>
      <c r="S216" s="8">
        <f t="shared" si="100"/>
        <v>0</v>
      </c>
      <c r="T216" s="8">
        <f t="shared" si="101"/>
        <v>0</v>
      </c>
      <c r="U216" s="8">
        <f t="shared" ref="U216" si="116">IF(L216="",0,4)</f>
        <v>0</v>
      </c>
      <c r="V216" s="9">
        <f t="shared" ref="V216" si="117">SUM(S216:U216)</f>
        <v>0</v>
      </c>
      <c r="W216" s="26">
        <f t="shared" si="103"/>
        <v>0</v>
      </c>
      <c r="X216" s="26">
        <f t="shared" si="104"/>
        <v>0</v>
      </c>
    </row>
    <row r="217" spans="1:24" ht="26.1" customHeight="1" x14ac:dyDescent="0.15">
      <c r="A217" s="37"/>
      <c r="B217" s="44"/>
      <c r="C217" s="38"/>
      <c r="D217" s="38"/>
      <c r="E217" s="39">
        <f t="shared" si="106"/>
        <v>0</v>
      </c>
      <c r="F217" s="40"/>
      <c r="G217" s="41">
        <f t="shared" si="107"/>
        <v>0</v>
      </c>
      <c r="H217" s="42">
        <f t="shared" si="108"/>
        <v>0</v>
      </c>
      <c r="I217" s="40"/>
      <c r="J217" s="41">
        <f t="shared" si="109"/>
        <v>0</v>
      </c>
      <c r="K217" s="42">
        <f t="shared" si="110"/>
        <v>0</v>
      </c>
      <c r="L217" s="88"/>
      <c r="M217" s="41">
        <f t="shared" si="111"/>
        <v>0</v>
      </c>
      <c r="N217" s="42">
        <f t="shared" si="112"/>
        <v>0</v>
      </c>
      <c r="O217" s="194" t="str">
        <f t="shared" si="113"/>
        <v/>
      </c>
      <c r="P217" s="195">
        <f t="shared" si="114"/>
        <v>0</v>
      </c>
      <c r="Q217" s="196" t="str">
        <f t="shared" si="115"/>
        <v/>
      </c>
      <c r="R217" s="29"/>
      <c r="S217" s="9">
        <f>IF(F217="",0,2)</f>
        <v>0</v>
      </c>
      <c r="T217" s="9">
        <f>IF(I217="",0,3)</f>
        <v>0</v>
      </c>
      <c r="U217" s="9">
        <f>IF(L217="",0,4)</f>
        <v>0</v>
      </c>
      <c r="V217" s="9">
        <f>SUM(S217:U217)</f>
        <v>0</v>
      </c>
      <c r="W217" s="26">
        <f>MAX(F217,I217,L217)</f>
        <v>0</v>
      </c>
      <c r="X217" s="26">
        <f>MAX(H217,K217,N217)</f>
        <v>0</v>
      </c>
    </row>
    <row r="218" spans="1:24" ht="26.1" customHeight="1" x14ac:dyDescent="0.15">
      <c r="A218" s="37"/>
      <c r="B218" s="44"/>
      <c r="C218" s="38"/>
      <c r="D218" s="38"/>
      <c r="E218" s="39">
        <f t="shared" si="106"/>
        <v>0</v>
      </c>
      <c r="F218" s="40"/>
      <c r="G218" s="41">
        <f t="shared" si="107"/>
        <v>0</v>
      </c>
      <c r="H218" s="42">
        <f t="shared" si="108"/>
        <v>0</v>
      </c>
      <c r="I218" s="40"/>
      <c r="J218" s="41">
        <f t="shared" si="109"/>
        <v>0</v>
      </c>
      <c r="K218" s="42">
        <f t="shared" si="110"/>
        <v>0</v>
      </c>
      <c r="L218" s="88"/>
      <c r="M218" s="41">
        <f t="shared" si="111"/>
        <v>0</v>
      </c>
      <c r="N218" s="42">
        <f t="shared" si="112"/>
        <v>0</v>
      </c>
      <c r="O218" s="194" t="str">
        <f t="shared" si="113"/>
        <v/>
      </c>
      <c r="P218" s="195">
        <f t="shared" si="114"/>
        <v>0</v>
      </c>
      <c r="Q218" s="196" t="str">
        <f t="shared" si="115"/>
        <v/>
      </c>
      <c r="R218" s="29"/>
      <c r="S218" s="9">
        <f t="shared" ref="S218:S237" si="118">IF(F218="",0,2)</f>
        <v>0</v>
      </c>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c r="B219" s="44"/>
      <c r="C219" s="38"/>
      <c r="D219" s="38"/>
      <c r="E219" s="39">
        <f t="shared" si="106"/>
        <v>0</v>
      </c>
      <c r="F219" s="40"/>
      <c r="G219" s="41">
        <f t="shared" si="107"/>
        <v>0</v>
      </c>
      <c r="H219" s="42">
        <f t="shared" si="108"/>
        <v>0</v>
      </c>
      <c r="I219" s="40"/>
      <c r="J219" s="41">
        <f t="shared" si="109"/>
        <v>0</v>
      </c>
      <c r="K219" s="42">
        <f t="shared" si="110"/>
        <v>0</v>
      </c>
      <c r="L219" s="88"/>
      <c r="M219" s="41">
        <f t="shared" si="111"/>
        <v>0</v>
      </c>
      <c r="N219" s="42">
        <f t="shared" si="112"/>
        <v>0</v>
      </c>
      <c r="O219" s="194" t="str">
        <f t="shared" si="113"/>
        <v/>
      </c>
      <c r="P219" s="195">
        <f t="shared" si="114"/>
        <v>0</v>
      </c>
      <c r="Q219" s="196" t="str">
        <f t="shared" si="115"/>
        <v/>
      </c>
      <c r="R219" s="29"/>
      <c r="S219" s="9">
        <f t="shared" si="118"/>
        <v>0</v>
      </c>
      <c r="T219" s="9">
        <f t="shared" si="119"/>
        <v>0</v>
      </c>
      <c r="U219" s="9">
        <f t="shared" si="120"/>
        <v>0</v>
      </c>
      <c r="V219" s="9">
        <f t="shared" ref="V219:V237" si="123">SUM(S219:U219)</f>
        <v>0</v>
      </c>
      <c r="W219" s="26">
        <f t="shared" si="121"/>
        <v>0</v>
      </c>
      <c r="X219" s="26">
        <f t="shared" si="122"/>
        <v>0</v>
      </c>
    </row>
    <row r="220" spans="1:24" ht="26.1" customHeight="1" x14ac:dyDescent="0.15">
      <c r="A220" s="37"/>
      <c r="B220" s="44"/>
      <c r="C220" s="38"/>
      <c r="D220" s="38"/>
      <c r="E220" s="39">
        <f t="shared" si="106"/>
        <v>0</v>
      </c>
      <c r="F220" s="40"/>
      <c r="G220" s="41">
        <f t="shared" si="107"/>
        <v>0</v>
      </c>
      <c r="H220" s="42">
        <f t="shared" si="108"/>
        <v>0</v>
      </c>
      <c r="I220" s="40"/>
      <c r="J220" s="41">
        <f t="shared" si="109"/>
        <v>0</v>
      </c>
      <c r="K220" s="42">
        <f t="shared" si="110"/>
        <v>0</v>
      </c>
      <c r="L220" s="88"/>
      <c r="M220" s="41">
        <f t="shared" si="111"/>
        <v>0</v>
      </c>
      <c r="N220" s="42">
        <f t="shared" si="112"/>
        <v>0</v>
      </c>
      <c r="O220" s="194" t="str">
        <f t="shared" si="113"/>
        <v/>
      </c>
      <c r="P220" s="195">
        <f t="shared" si="114"/>
        <v>0</v>
      </c>
      <c r="Q220" s="196" t="str">
        <f t="shared" si="115"/>
        <v/>
      </c>
      <c r="R220" s="29"/>
      <c r="S220" s="9">
        <f t="shared" si="118"/>
        <v>0</v>
      </c>
      <c r="T220" s="9">
        <f t="shared" si="119"/>
        <v>0</v>
      </c>
      <c r="U220" s="9">
        <f t="shared" si="120"/>
        <v>0</v>
      </c>
      <c r="V220" s="9">
        <f t="shared" si="123"/>
        <v>0</v>
      </c>
      <c r="W220" s="26">
        <f t="shared" si="121"/>
        <v>0</v>
      </c>
      <c r="X220" s="26">
        <f t="shared" si="122"/>
        <v>0</v>
      </c>
    </row>
    <row r="221" spans="1:24" ht="26.1" customHeight="1" x14ac:dyDescent="0.15">
      <c r="A221" s="37"/>
      <c r="B221" s="44"/>
      <c r="C221" s="38"/>
      <c r="D221" s="38"/>
      <c r="E221" s="39">
        <f t="shared" si="106"/>
        <v>0</v>
      </c>
      <c r="F221" s="40"/>
      <c r="G221" s="41">
        <f t="shared" si="107"/>
        <v>0</v>
      </c>
      <c r="H221" s="42">
        <f t="shared" si="108"/>
        <v>0</v>
      </c>
      <c r="I221" s="40"/>
      <c r="J221" s="41">
        <f t="shared" si="109"/>
        <v>0</v>
      </c>
      <c r="K221" s="42">
        <f t="shared" si="110"/>
        <v>0</v>
      </c>
      <c r="L221" s="88"/>
      <c r="M221" s="41">
        <f t="shared" si="111"/>
        <v>0</v>
      </c>
      <c r="N221" s="42">
        <f t="shared" si="112"/>
        <v>0</v>
      </c>
      <c r="O221" s="194" t="str">
        <f t="shared" si="113"/>
        <v/>
      </c>
      <c r="P221" s="195">
        <f t="shared" si="114"/>
        <v>0</v>
      </c>
      <c r="Q221" s="196" t="str">
        <f t="shared" si="115"/>
        <v/>
      </c>
      <c r="R221" s="29"/>
      <c r="S221" s="9">
        <f t="shared" si="118"/>
        <v>0</v>
      </c>
      <c r="T221" s="9">
        <f t="shared" si="119"/>
        <v>0</v>
      </c>
      <c r="U221" s="9">
        <f t="shared" si="120"/>
        <v>0</v>
      </c>
      <c r="V221" s="9">
        <f t="shared" si="123"/>
        <v>0</v>
      </c>
      <c r="W221" s="26">
        <f t="shared" si="121"/>
        <v>0</v>
      </c>
      <c r="X221" s="26">
        <f t="shared" si="122"/>
        <v>0</v>
      </c>
    </row>
    <row r="222" spans="1:24" ht="26.1" customHeight="1" x14ac:dyDescent="0.15">
      <c r="A222" s="37"/>
      <c r="B222" s="44"/>
      <c r="C222" s="38"/>
      <c r="D222" s="38"/>
      <c r="E222" s="39">
        <f t="shared" si="106"/>
        <v>0</v>
      </c>
      <c r="F222" s="40"/>
      <c r="G222" s="41">
        <f t="shared" si="107"/>
        <v>0</v>
      </c>
      <c r="H222" s="42">
        <f t="shared" si="108"/>
        <v>0</v>
      </c>
      <c r="I222" s="40"/>
      <c r="J222" s="41">
        <f t="shared" si="109"/>
        <v>0</v>
      </c>
      <c r="K222" s="42">
        <f t="shared" si="110"/>
        <v>0</v>
      </c>
      <c r="L222" s="88"/>
      <c r="M222" s="41">
        <f t="shared" si="111"/>
        <v>0</v>
      </c>
      <c r="N222" s="42">
        <f t="shared" si="112"/>
        <v>0</v>
      </c>
      <c r="O222" s="194" t="str">
        <f t="shared" si="113"/>
        <v/>
      </c>
      <c r="P222" s="195">
        <f t="shared" si="114"/>
        <v>0</v>
      </c>
      <c r="Q222" s="196" t="str">
        <f t="shared" si="115"/>
        <v/>
      </c>
      <c r="R222" s="29"/>
      <c r="S222" s="9">
        <f t="shared" si="118"/>
        <v>0</v>
      </c>
      <c r="T222" s="9">
        <f t="shared" si="119"/>
        <v>0</v>
      </c>
      <c r="U222" s="9">
        <f t="shared" si="120"/>
        <v>0</v>
      </c>
      <c r="V222" s="9">
        <f t="shared" si="123"/>
        <v>0</v>
      </c>
      <c r="W222" s="26">
        <f t="shared" si="121"/>
        <v>0</v>
      </c>
      <c r="X222" s="26">
        <f t="shared" si="122"/>
        <v>0</v>
      </c>
    </row>
    <row r="223" spans="1:24" ht="26.1" customHeight="1" x14ac:dyDescent="0.15">
      <c r="A223" s="37"/>
      <c r="B223" s="44"/>
      <c r="C223" s="38"/>
      <c r="D223" s="38"/>
      <c r="E223" s="39">
        <f t="shared" si="106"/>
        <v>0</v>
      </c>
      <c r="F223" s="40"/>
      <c r="G223" s="41">
        <f t="shared" si="107"/>
        <v>0</v>
      </c>
      <c r="H223" s="42">
        <f t="shared" si="108"/>
        <v>0</v>
      </c>
      <c r="I223" s="40"/>
      <c r="J223" s="41">
        <f t="shared" si="109"/>
        <v>0</v>
      </c>
      <c r="K223" s="42">
        <f t="shared" si="110"/>
        <v>0</v>
      </c>
      <c r="L223" s="88"/>
      <c r="M223" s="41">
        <f t="shared" si="111"/>
        <v>0</v>
      </c>
      <c r="N223" s="42">
        <f t="shared" si="112"/>
        <v>0</v>
      </c>
      <c r="O223" s="194" t="str">
        <f t="shared" si="113"/>
        <v/>
      </c>
      <c r="P223" s="195">
        <f t="shared" si="114"/>
        <v>0</v>
      </c>
      <c r="Q223" s="196" t="str">
        <f t="shared" si="115"/>
        <v/>
      </c>
      <c r="R223" s="29"/>
      <c r="S223" s="9">
        <f t="shared" si="118"/>
        <v>0</v>
      </c>
      <c r="T223" s="9">
        <f t="shared" si="119"/>
        <v>0</v>
      </c>
      <c r="U223" s="9">
        <f t="shared" si="120"/>
        <v>0</v>
      </c>
      <c r="V223" s="9">
        <f t="shared" si="123"/>
        <v>0</v>
      </c>
      <c r="W223" s="26">
        <f t="shared" si="121"/>
        <v>0</v>
      </c>
      <c r="X223" s="26">
        <f t="shared" si="122"/>
        <v>0</v>
      </c>
    </row>
    <row r="224" spans="1:24" ht="26.1" customHeight="1" x14ac:dyDescent="0.15">
      <c r="A224" s="37"/>
      <c r="B224" s="44"/>
      <c r="C224" s="38"/>
      <c r="D224" s="38"/>
      <c r="E224" s="39">
        <f t="shared" si="106"/>
        <v>0</v>
      </c>
      <c r="F224" s="40"/>
      <c r="G224" s="41">
        <f t="shared" si="107"/>
        <v>0</v>
      </c>
      <c r="H224" s="42">
        <f t="shared" si="108"/>
        <v>0</v>
      </c>
      <c r="I224" s="40"/>
      <c r="J224" s="41">
        <f t="shared" si="109"/>
        <v>0</v>
      </c>
      <c r="K224" s="42">
        <f t="shared" si="110"/>
        <v>0</v>
      </c>
      <c r="L224" s="88"/>
      <c r="M224" s="41">
        <f t="shared" si="111"/>
        <v>0</v>
      </c>
      <c r="N224" s="42">
        <f t="shared" si="112"/>
        <v>0</v>
      </c>
      <c r="O224" s="194" t="str">
        <f t="shared" si="113"/>
        <v/>
      </c>
      <c r="P224" s="195">
        <f t="shared" si="114"/>
        <v>0</v>
      </c>
      <c r="Q224" s="196" t="str">
        <f t="shared" si="115"/>
        <v/>
      </c>
      <c r="R224" s="29"/>
      <c r="S224" s="9">
        <f t="shared" si="118"/>
        <v>0</v>
      </c>
      <c r="T224" s="9">
        <f t="shared" si="119"/>
        <v>0</v>
      </c>
      <c r="U224" s="9">
        <f t="shared" si="120"/>
        <v>0</v>
      </c>
      <c r="V224" s="9">
        <f t="shared" si="123"/>
        <v>0</v>
      </c>
      <c r="W224" s="26">
        <f t="shared" si="121"/>
        <v>0</v>
      </c>
      <c r="X224" s="26">
        <f t="shared" si="122"/>
        <v>0</v>
      </c>
    </row>
    <row r="225" spans="1:24" ht="26.1" customHeight="1" x14ac:dyDescent="0.15">
      <c r="A225" s="37"/>
      <c r="B225" s="44"/>
      <c r="C225" s="38"/>
      <c r="D225" s="38"/>
      <c r="E225" s="39">
        <f t="shared" si="106"/>
        <v>0</v>
      </c>
      <c r="F225" s="40"/>
      <c r="G225" s="41">
        <f t="shared" si="107"/>
        <v>0</v>
      </c>
      <c r="H225" s="42">
        <f t="shared" si="108"/>
        <v>0</v>
      </c>
      <c r="I225" s="40"/>
      <c r="J225" s="41">
        <f t="shared" si="109"/>
        <v>0</v>
      </c>
      <c r="K225" s="42">
        <f t="shared" si="110"/>
        <v>0</v>
      </c>
      <c r="L225" s="88"/>
      <c r="M225" s="41">
        <f t="shared" si="111"/>
        <v>0</v>
      </c>
      <c r="N225" s="42">
        <f t="shared" si="112"/>
        <v>0</v>
      </c>
      <c r="O225" s="194" t="str">
        <f t="shared" si="113"/>
        <v/>
      </c>
      <c r="P225" s="195">
        <f t="shared" si="114"/>
        <v>0</v>
      </c>
      <c r="Q225" s="196" t="str">
        <f t="shared" si="115"/>
        <v/>
      </c>
      <c r="R225" s="29"/>
      <c r="S225" s="9">
        <f t="shared" si="118"/>
        <v>0</v>
      </c>
      <c r="T225" s="9">
        <f t="shared" si="119"/>
        <v>0</v>
      </c>
      <c r="U225" s="9">
        <f t="shared" si="120"/>
        <v>0</v>
      </c>
      <c r="V225" s="9">
        <f t="shared" si="123"/>
        <v>0</v>
      </c>
      <c r="W225" s="26">
        <f t="shared" si="121"/>
        <v>0</v>
      </c>
      <c r="X225" s="26">
        <f t="shared" si="122"/>
        <v>0</v>
      </c>
    </row>
    <row r="226" spans="1:24" ht="26.1" customHeight="1" x14ac:dyDescent="0.15">
      <c r="A226" s="37"/>
      <c r="B226" s="44"/>
      <c r="C226" s="38"/>
      <c r="D226" s="38"/>
      <c r="E226" s="39">
        <f t="shared" si="106"/>
        <v>0</v>
      </c>
      <c r="F226" s="40"/>
      <c r="G226" s="41">
        <f t="shared" si="107"/>
        <v>0</v>
      </c>
      <c r="H226" s="42">
        <f t="shared" si="108"/>
        <v>0</v>
      </c>
      <c r="I226" s="40"/>
      <c r="J226" s="41">
        <f t="shared" si="109"/>
        <v>0</v>
      </c>
      <c r="K226" s="42">
        <f t="shared" si="110"/>
        <v>0</v>
      </c>
      <c r="L226" s="88"/>
      <c r="M226" s="41">
        <f t="shared" si="111"/>
        <v>0</v>
      </c>
      <c r="N226" s="42">
        <f t="shared" si="112"/>
        <v>0</v>
      </c>
      <c r="O226" s="194" t="str">
        <f t="shared" si="113"/>
        <v/>
      </c>
      <c r="P226" s="195">
        <f t="shared" si="114"/>
        <v>0</v>
      </c>
      <c r="Q226" s="196" t="str">
        <f t="shared" si="115"/>
        <v/>
      </c>
      <c r="R226" s="29"/>
      <c r="S226" s="8">
        <f t="shared" si="118"/>
        <v>0</v>
      </c>
      <c r="T226" s="8">
        <f t="shared" si="119"/>
        <v>0</v>
      </c>
      <c r="U226" s="8">
        <f t="shared" si="120"/>
        <v>0</v>
      </c>
      <c r="V226" s="9">
        <f t="shared" si="123"/>
        <v>0</v>
      </c>
      <c r="W226" s="26">
        <f t="shared" si="121"/>
        <v>0</v>
      </c>
      <c r="X226" s="26">
        <f t="shared" si="122"/>
        <v>0</v>
      </c>
    </row>
    <row r="227" spans="1:24" ht="26.1" customHeight="1" x14ac:dyDescent="0.15">
      <c r="A227" s="37"/>
      <c r="B227" s="44"/>
      <c r="C227" s="38"/>
      <c r="D227" s="38"/>
      <c r="E227" s="39">
        <f t="shared" si="106"/>
        <v>0</v>
      </c>
      <c r="F227" s="40"/>
      <c r="G227" s="41">
        <f t="shared" si="107"/>
        <v>0</v>
      </c>
      <c r="H227" s="42">
        <f t="shared" si="108"/>
        <v>0</v>
      </c>
      <c r="I227" s="40"/>
      <c r="J227" s="41">
        <f t="shared" si="109"/>
        <v>0</v>
      </c>
      <c r="K227" s="42">
        <f t="shared" si="110"/>
        <v>0</v>
      </c>
      <c r="L227" s="88"/>
      <c r="M227" s="41">
        <f t="shared" si="111"/>
        <v>0</v>
      </c>
      <c r="N227" s="42">
        <f t="shared" si="112"/>
        <v>0</v>
      </c>
      <c r="O227" s="194" t="str">
        <f t="shared" si="113"/>
        <v/>
      </c>
      <c r="P227" s="195">
        <f t="shared" si="114"/>
        <v>0</v>
      </c>
      <c r="Q227" s="196" t="str">
        <f t="shared" si="115"/>
        <v/>
      </c>
      <c r="R227" s="29"/>
      <c r="S227" s="8">
        <f t="shared" si="118"/>
        <v>0</v>
      </c>
      <c r="T227" s="8">
        <f t="shared" si="119"/>
        <v>0</v>
      </c>
      <c r="U227" s="8">
        <f t="shared" si="120"/>
        <v>0</v>
      </c>
      <c r="V227" s="9">
        <f t="shared" si="123"/>
        <v>0</v>
      </c>
      <c r="W227" s="26">
        <f t="shared" si="121"/>
        <v>0</v>
      </c>
      <c r="X227" s="26">
        <f t="shared" si="122"/>
        <v>0</v>
      </c>
    </row>
    <row r="228" spans="1:24" ht="26.1" customHeight="1" x14ac:dyDescent="0.15">
      <c r="A228" s="37"/>
      <c r="B228" s="44"/>
      <c r="C228" s="38"/>
      <c r="D228" s="38"/>
      <c r="E228" s="39">
        <f t="shared" si="106"/>
        <v>0</v>
      </c>
      <c r="F228" s="40"/>
      <c r="G228" s="41">
        <f t="shared" si="107"/>
        <v>0</v>
      </c>
      <c r="H228" s="42">
        <f t="shared" si="108"/>
        <v>0</v>
      </c>
      <c r="I228" s="40"/>
      <c r="J228" s="41">
        <f t="shared" si="109"/>
        <v>0</v>
      </c>
      <c r="K228" s="42">
        <f t="shared" si="110"/>
        <v>0</v>
      </c>
      <c r="L228" s="88"/>
      <c r="M228" s="41">
        <f t="shared" si="111"/>
        <v>0</v>
      </c>
      <c r="N228" s="42">
        <f t="shared" si="112"/>
        <v>0</v>
      </c>
      <c r="O228" s="194" t="str">
        <f t="shared" si="113"/>
        <v/>
      </c>
      <c r="P228" s="195">
        <f t="shared" si="114"/>
        <v>0</v>
      </c>
      <c r="Q228" s="196" t="str">
        <f t="shared" si="115"/>
        <v/>
      </c>
      <c r="R228" s="29"/>
      <c r="S228" s="8">
        <f t="shared" si="118"/>
        <v>0</v>
      </c>
      <c r="T228" s="8">
        <f t="shared" si="119"/>
        <v>0</v>
      </c>
      <c r="U228" s="8">
        <f t="shared" si="120"/>
        <v>0</v>
      </c>
      <c r="V228" s="9">
        <f t="shared" si="123"/>
        <v>0</v>
      </c>
      <c r="W228" s="26">
        <f t="shared" si="121"/>
        <v>0</v>
      </c>
      <c r="X228" s="26">
        <f t="shared" si="122"/>
        <v>0</v>
      </c>
    </row>
    <row r="229" spans="1:24" ht="26.1" customHeight="1" x14ac:dyDescent="0.15">
      <c r="A229" s="37"/>
      <c r="B229" s="44"/>
      <c r="C229" s="38"/>
      <c r="D229" s="38"/>
      <c r="E229" s="39">
        <f t="shared" si="106"/>
        <v>0</v>
      </c>
      <c r="F229" s="40"/>
      <c r="G229" s="41">
        <f t="shared" si="107"/>
        <v>0</v>
      </c>
      <c r="H229" s="42">
        <f t="shared" si="108"/>
        <v>0</v>
      </c>
      <c r="I229" s="40"/>
      <c r="J229" s="41">
        <f t="shared" si="109"/>
        <v>0</v>
      </c>
      <c r="K229" s="42">
        <f t="shared" si="110"/>
        <v>0</v>
      </c>
      <c r="L229" s="88"/>
      <c r="M229" s="41">
        <f t="shared" si="111"/>
        <v>0</v>
      </c>
      <c r="N229" s="42">
        <f t="shared" si="112"/>
        <v>0</v>
      </c>
      <c r="O229" s="194" t="str">
        <f t="shared" si="113"/>
        <v/>
      </c>
      <c r="P229" s="195">
        <f t="shared" si="114"/>
        <v>0</v>
      </c>
      <c r="Q229" s="196" t="str">
        <f t="shared" si="115"/>
        <v/>
      </c>
      <c r="R229" s="29"/>
      <c r="S229" s="8">
        <f t="shared" si="118"/>
        <v>0</v>
      </c>
      <c r="T229" s="8">
        <f t="shared" si="119"/>
        <v>0</v>
      </c>
      <c r="U229" s="8">
        <f t="shared" si="120"/>
        <v>0</v>
      </c>
      <c r="V229" s="9">
        <f t="shared" si="123"/>
        <v>0</v>
      </c>
      <c r="W229" s="26">
        <f t="shared" si="121"/>
        <v>0</v>
      </c>
      <c r="X229" s="26">
        <f t="shared" si="122"/>
        <v>0</v>
      </c>
    </row>
    <row r="230" spans="1:24" ht="26.1" customHeight="1" x14ac:dyDescent="0.15">
      <c r="A230" s="37"/>
      <c r="B230" s="44"/>
      <c r="C230" s="38"/>
      <c r="D230" s="38"/>
      <c r="E230" s="39">
        <f t="shared" si="106"/>
        <v>0</v>
      </c>
      <c r="F230" s="40"/>
      <c r="G230" s="41">
        <f t="shared" si="107"/>
        <v>0</v>
      </c>
      <c r="H230" s="42">
        <f t="shared" si="108"/>
        <v>0</v>
      </c>
      <c r="I230" s="40"/>
      <c r="J230" s="41">
        <f t="shared" si="109"/>
        <v>0</v>
      </c>
      <c r="K230" s="42">
        <f t="shared" si="110"/>
        <v>0</v>
      </c>
      <c r="L230" s="88"/>
      <c r="M230" s="41">
        <f t="shared" si="111"/>
        <v>0</v>
      </c>
      <c r="N230" s="42">
        <f t="shared" si="112"/>
        <v>0</v>
      </c>
      <c r="O230" s="194" t="str">
        <f t="shared" si="113"/>
        <v/>
      </c>
      <c r="P230" s="195">
        <f t="shared" si="114"/>
        <v>0</v>
      </c>
      <c r="Q230" s="196" t="str">
        <f t="shared" si="115"/>
        <v/>
      </c>
      <c r="R230" s="29"/>
      <c r="S230" s="8">
        <f t="shared" si="118"/>
        <v>0</v>
      </c>
      <c r="T230" s="8">
        <f t="shared" si="119"/>
        <v>0</v>
      </c>
      <c r="U230" s="8">
        <f t="shared" si="120"/>
        <v>0</v>
      </c>
      <c r="V230" s="9">
        <f t="shared" si="123"/>
        <v>0</v>
      </c>
      <c r="W230" s="26">
        <f t="shared" si="121"/>
        <v>0</v>
      </c>
      <c r="X230" s="26">
        <f t="shared" si="122"/>
        <v>0</v>
      </c>
    </row>
    <row r="231" spans="1:24" ht="26.1" customHeight="1" x14ac:dyDescent="0.15">
      <c r="A231" s="37"/>
      <c r="B231" s="44"/>
      <c r="C231" s="38"/>
      <c r="D231" s="38"/>
      <c r="E231" s="39">
        <f t="shared" si="106"/>
        <v>0</v>
      </c>
      <c r="F231" s="40"/>
      <c r="G231" s="41">
        <f t="shared" si="107"/>
        <v>0</v>
      </c>
      <c r="H231" s="42">
        <f t="shared" si="108"/>
        <v>0</v>
      </c>
      <c r="I231" s="40"/>
      <c r="J231" s="41">
        <f t="shared" si="109"/>
        <v>0</v>
      </c>
      <c r="K231" s="42">
        <f t="shared" si="110"/>
        <v>0</v>
      </c>
      <c r="L231" s="88"/>
      <c r="M231" s="41">
        <f t="shared" si="111"/>
        <v>0</v>
      </c>
      <c r="N231" s="42">
        <f t="shared" si="112"/>
        <v>0</v>
      </c>
      <c r="O231" s="194" t="str">
        <f t="shared" si="113"/>
        <v/>
      </c>
      <c r="P231" s="195">
        <f t="shared" si="114"/>
        <v>0</v>
      </c>
      <c r="Q231" s="196" t="str">
        <f t="shared" si="115"/>
        <v/>
      </c>
      <c r="R231" s="29"/>
      <c r="S231" s="8">
        <f t="shared" si="118"/>
        <v>0</v>
      </c>
      <c r="T231" s="8">
        <f t="shared" si="119"/>
        <v>0</v>
      </c>
      <c r="U231" s="8">
        <f t="shared" si="120"/>
        <v>0</v>
      </c>
      <c r="V231" s="9">
        <f t="shared" si="123"/>
        <v>0</v>
      </c>
      <c r="W231" s="26">
        <f t="shared" si="121"/>
        <v>0</v>
      </c>
      <c r="X231" s="26">
        <f t="shared" si="122"/>
        <v>0</v>
      </c>
    </row>
    <row r="232" spans="1:24" ht="26.1" customHeight="1" x14ac:dyDescent="0.15">
      <c r="A232" s="37"/>
      <c r="B232" s="44"/>
      <c r="C232" s="38"/>
      <c r="D232" s="38"/>
      <c r="E232" s="39">
        <f t="shared" si="106"/>
        <v>0</v>
      </c>
      <c r="F232" s="40"/>
      <c r="G232" s="41">
        <f t="shared" si="107"/>
        <v>0</v>
      </c>
      <c r="H232" s="42">
        <f t="shared" si="108"/>
        <v>0</v>
      </c>
      <c r="I232" s="40"/>
      <c r="J232" s="41">
        <f t="shared" si="109"/>
        <v>0</v>
      </c>
      <c r="K232" s="42">
        <f t="shared" si="110"/>
        <v>0</v>
      </c>
      <c r="L232" s="88"/>
      <c r="M232" s="41">
        <f t="shared" si="111"/>
        <v>0</v>
      </c>
      <c r="N232" s="42">
        <f t="shared" si="112"/>
        <v>0</v>
      </c>
      <c r="O232" s="194" t="str">
        <f t="shared" si="113"/>
        <v/>
      </c>
      <c r="P232" s="195">
        <f t="shared" si="114"/>
        <v>0</v>
      </c>
      <c r="Q232" s="196" t="str">
        <f t="shared" si="115"/>
        <v/>
      </c>
      <c r="R232" s="29"/>
      <c r="S232" s="8">
        <f t="shared" si="118"/>
        <v>0</v>
      </c>
      <c r="T232" s="8">
        <f t="shared" si="119"/>
        <v>0</v>
      </c>
      <c r="U232" s="8">
        <f t="shared" si="120"/>
        <v>0</v>
      </c>
      <c r="V232" s="9">
        <f t="shared" si="123"/>
        <v>0</v>
      </c>
      <c r="W232" s="26">
        <f t="shared" si="121"/>
        <v>0</v>
      </c>
      <c r="X232" s="26">
        <f t="shared" si="122"/>
        <v>0</v>
      </c>
    </row>
    <row r="233" spans="1:24" ht="26.1" customHeight="1" x14ac:dyDescent="0.15">
      <c r="A233" s="37"/>
      <c r="B233" s="44"/>
      <c r="C233" s="38"/>
      <c r="D233" s="38"/>
      <c r="E233" s="39">
        <f t="shared" si="106"/>
        <v>0</v>
      </c>
      <c r="F233" s="40"/>
      <c r="G233" s="41">
        <f t="shared" si="107"/>
        <v>0</v>
      </c>
      <c r="H233" s="42">
        <f t="shared" si="108"/>
        <v>0</v>
      </c>
      <c r="I233" s="40"/>
      <c r="J233" s="41">
        <f t="shared" si="109"/>
        <v>0</v>
      </c>
      <c r="K233" s="42">
        <f t="shared" si="110"/>
        <v>0</v>
      </c>
      <c r="L233" s="88"/>
      <c r="M233" s="41">
        <f t="shared" si="111"/>
        <v>0</v>
      </c>
      <c r="N233" s="42">
        <f t="shared" si="112"/>
        <v>0</v>
      </c>
      <c r="O233" s="194" t="str">
        <f t="shared" si="113"/>
        <v/>
      </c>
      <c r="P233" s="195">
        <f t="shared" si="114"/>
        <v>0</v>
      </c>
      <c r="Q233" s="196" t="str">
        <f t="shared" si="115"/>
        <v/>
      </c>
      <c r="R233" s="29"/>
      <c r="S233" s="8">
        <f t="shared" si="118"/>
        <v>0</v>
      </c>
      <c r="T233" s="8">
        <f t="shared" si="119"/>
        <v>0</v>
      </c>
      <c r="U233" s="8">
        <f t="shared" si="120"/>
        <v>0</v>
      </c>
      <c r="V233" s="9">
        <f t="shared" si="123"/>
        <v>0</v>
      </c>
      <c r="W233" s="26">
        <f t="shared" si="121"/>
        <v>0</v>
      </c>
      <c r="X233" s="26">
        <f t="shared" si="122"/>
        <v>0</v>
      </c>
    </row>
    <row r="234" spans="1:24" ht="26.1" customHeight="1" x14ac:dyDescent="0.15">
      <c r="A234" s="37"/>
      <c r="B234" s="44"/>
      <c r="C234" s="38"/>
      <c r="D234" s="38"/>
      <c r="E234" s="39">
        <f t="shared" si="106"/>
        <v>0</v>
      </c>
      <c r="F234" s="40"/>
      <c r="G234" s="41">
        <f t="shared" si="107"/>
        <v>0</v>
      </c>
      <c r="H234" s="42">
        <f t="shared" si="108"/>
        <v>0</v>
      </c>
      <c r="I234" s="40"/>
      <c r="J234" s="41">
        <f t="shared" si="109"/>
        <v>0</v>
      </c>
      <c r="K234" s="42">
        <f t="shared" si="110"/>
        <v>0</v>
      </c>
      <c r="L234" s="88"/>
      <c r="M234" s="41">
        <f t="shared" si="111"/>
        <v>0</v>
      </c>
      <c r="N234" s="42">
        <f t="shared" si="112"/>
        <v>0</v>
      </c>
      <c r="O234" s="194" t="str">
        <f t="shared" si="113"/>
        <v/>
      </c>
      <c r="P234" s="195">
        <f t="shared" si="114"/>
        <v>0</v>
      </c>
      <c r="Q234" s="196" t="str">
        <f t="shared" si="115"/>
        <v/>
      </c>
      <c r="R234" s="29"/>
      <c r="S234" s="8">
        <f t="shared" si="118"/>
        <v>0</v>
      </c>
      <c r="T234" s="8">
        <f t="shared" si="119"/>
        <v>0</v>
      </c>
      <c r="U234" s="8">
        <f t="shared" si="120"/>
        <v>0</v>
      </c>
      <c r="V234" s="9">
        <f t="shared" si="123"/>
        <v>0</v>
      </c>
      <c r="W234" s="26">
        <f t="shared" si="121"/>
        <v>0</v>
      </c>
      <c r="X234" s="26">
        <f t="shared" si="122"/>
        <v>0</v>
      </c>
    </row>
    <row r="235" spans="1:24" ht="26.1" customHeight="1" x14ac:dyDescent="0.15">
      <c r="A235" s="37"/>
      <c r="B235" s="44"/>
      <c r="C235" s="38"/>
      <c r="D235" s="38"/>
      <c r="E235" s="39">
        <f t="shared" si="106"/>
        <v>0</v>
      </c>
      <c r="F235" s="40"/>
      <c r="G235" s="41">
        <f t="shared" si="107"/>
        <v>0</v>
      </c>
      <c r="H235" s="42">
        <f t="shared" si="108"/>
        <v>0</v>
      </c>
      <c r="I235" s="40"/>
      <c r="J235" s="41">
        <f t="shared" si="109"/>
        <v>0</v>
      </c>
      <c r="K235" s="42">
        <f t="shared" si="110"/>
        <v>0</v>
      </c>
      <c r="L235" s="88"/>
      <c r="M235" s="41">
        <f t="shared" si="111"/>
        <v>0</v>
      </c>
      <c r="N235" s="42">
        <f t="shared" si="112"/>
        <v>0</v>
      </c>
      <c r="O235" s="194" t="str">
        <f t="shared" si="113"/>
        <v/>
      </c>
      <c r="P235" s="195">
        <f t="shared" si="114"/>
        <v>0</v>
      </c>
      <c r="Q235" s="196" t="str">
        <f t="shared" si="115"/>
        <v/>
      </c>
      <c r="R235" s="29"/>
      <c r="S235" s="8">
        <f t="shared" si="118"/>
        <v>0</v>
      </c>
      <c r="T235" s="8">
        <f t="shared" si="119"/>
        <v>0</v>
      </c>
      <c r="U235" s="8">
        <f t="shared" si="120"/>
        <v>0</v>
      </c>
      <c r="V235" s="9">
        <f t="shared" si="123"/>
        <v>0</v>
      </c>
      <c r="W235" s="26">
        <f t="shared" si="121"/>
        <v>0</v>
      </c>
      <c r="X235" s="26">
        <f t="shared" si="122"/>
        <v>0</v>
      </c>
    </row>
    <row r="236" spans="1:24" ht="26.1" customHeight="1" x14ac:dyDescent="0.15">
      <c r="A236" s="37"/>
      <c r="B236" s="44"/>
      <c r="C236" s="38"/>
      <c r="D236" s="38"/>
      <c r="E236" s="39">
        <f t="shared" si="106"/>
        <v>0</v>
      </c>
      <c r="F236" s="40"/>
      <c r="G236" s="41">
        <f t="shared" si="107"/>
        <v>0</v>
      </c>
      <c r="H236" s="42">
        <f t="shared" si="108"/>
        <v>0</v>
      </c>
      <c r="I236" s="40"/>
      <c r="J236" s="41">
        <f t="shared" si="109"/>
        <v>0</v>
      </c>
      <c r="K236" s="42">
        <f t="shared" si="110"/>
        <v>0</v>
      </c>
      <c r="L236" s="88"/>
      <c r="M236" s="41">
        <f t="shared" si="111"/>
        <v>0</v>
      </c>
      <c r="N236" s="42">
        <f t="shared" si="112"/>
        <v>0</v>
      </c>
      <c r="O236" s="194" t="str">
        <f t="shared" si="113"/>
        <v/>
      </c>
      <c r="P236" s="195">
        <f t="shared" si="114"/>
        <v>0</v>
      </c>
      <c r="Q236" s="196" t="str">
        <f t="shared" si="115"/>
        <v/>
      </c>
      <c r="R236" s="29"/>
      <c r="S236" s="8">
        <f t="shared" si="118"/>
        <v>0</v>
      </c>
      <c r="T236" s="8">
        <f t="shared" si="119"/>
        <v>0</v>
      </c>
      <c r="U236" s="8">
        <f t="shared" si="120"/>
        <v>0</v>
      </c>
      <c r="V236" s="9">
        <f t="shared" si="123"/>
        <v>0</v>
      </c>
      <c r="W236" s="26">
        <f t="shared" si="121"/>
        <v>0</v>
      </c>
      <c r="X236" s="26">
        <f t="shared" si="122"/>
        <v>0</v>
      </c>
    </row>
    <row r="237" spans="1:24" ht="26.1" customHeight="1" thickBot="1" x14ac:dyDescent="0.2">
      <c r="A237" s="197"/>
      <c r="B237" s="198"/>
      <c r="C237" s="199"/>
      <c r="D237" s="199"/>
      <c r="E237" s="200">
        <f t="shared" si="106"/>
        <v>0</v>
      </c>
      <c r="F237" s="201"/>
      <c r="G237" s="202">
        <f t="shared" si="107"/>
        <v>0</v>
      </c>
      <c r="H237" s="203">
        <f t="shared" si="108"/>
        <v>0</v>
      </c>
      <c r="I237" s="201"/>
      <c r="J237" s="202">
        <f t="shared" si="109"/>
        <v>0</v>
      </c>
      <c r="K237" s="203">
        <f t="shared" si="110"/>
        <v>0</v>
      </c>
      <c r="L237" s="204"/>
      <c r="M237" s="202">
        <f t="shared" si="111"/>
        <v>0</v>
      </c>
      <c r="N237" s="203">
        <f t="shared" si="112"/>
        <v>0</v>
      </c>
      <c r="O237" s="205" t="str">
        <f t="shared" si="113"/>
        <v/>
      </c>
      <c r="P237" s="206">
        <f t="shared" si="114"/>
        <v>0</v>
      </c>
      <c r="Q237" s="207" t="str">
        <f t="shared" si="115"/>
        <v/>
      </c>
      <c r="R237" s="208"/>
      <c r="S237" s="8">
        <f t="shared" si="118"/>
        <v>0</v>
      </c>
      <c r="T237" s="8">
        <f t="shared" si="119"/>
        <v>0</v>
      </c>
      <c r="U237" s="8">
        <f t="shared" si="120"/>
        <v>0</v>
      </c>
      <c r="V237" s="9">
        <f t="shared" si="123"/>
        <v>0</v>
      </c>
      <c r="W237" s="26">
        <f t="shared" si="121"/>
        <v>0</v>
      </c>
      <c r="X237" s="26">
        <f t="shared" si="122"/>
        <v>0</v>
      </c>
    </row>
  </sheetData>
  <sheetProtection selectLockedCells="1" autoFilter="0"/>
  <mergeCells count="14">
    <mergeCell ref="A6:A7"/>
    <mergeCell ref="B6:E6"/>
    <mergeCell ref="F6:G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9DA6-E602-40A4-B5DB-DA9E86F36BB4}">
  <dimension ref="A1:X237"/>
  <sheetViews>
    <sheetView showGridLines="0" showZeros="0" zoomScale="70" zoomScaleNormal="70" zoomScaleSheetLayoutView="40"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tr">
        <f>'出来高明細書第1～3回'!A2</f>
        <v>会社名　　 ：  　　</v>
      </c>
      <c r="B2" s="10">
        <f>'出来高明細書第1～3回'!B2</f>
        <v>0</v>
      </c>
      <c r="C2" s="11">
        <f>'出来高明細書第1～3回'!C2</f>
        <v>0</v>
      </c>
      <c r="D2" s="12">
        <f>'出来高明細書第1～3回'!D2</f>
        <v>0</v>
      </c>
      <c r="E2" s="12">
        <f>'出来高明細書第1～3回'!E2</f>
        <v>0</v>
      </c>
      <c r="F2" s="12">
        <f>'出来高明細書第1～3回'!F2</f>
        <v>0</v>
      </c>
      <c r="G2" s="13">
        <f>'出来高明細書第1～3回'!G2</f>
        <v>0</v>
      </c>
      <c r="H2" s="13">
        <f>'出来高明細書第1～3回'!H2</f>
        <v>0</v>
      </c>
      <c r="I2" s="13">
        <f>'出来高明細書第1～3回'!I2</f>
        <v>0</v>
      </c>
      <c r="J2" s="13">
        <f>'出来高明細書第1～3回'!J2</f>
        <v>0</v>
      </c>
      <c r="K2" s="13">
        <f>'出来高明細書第1～3回'!K2</f>
        <v>0</v>
      </c>
      <c r="L2" s="13">
        <f>'出来高明細書第1～3回'!L2</f>
        <v>0</v>
      </c>
      <c r="M2" s="13">
        <f>'出来高明細書第1～3回'!M2</f>
        <v>0</v>
      </c>
      <c r="N2" s="13">
        <f>'出来高明細書第1～3回'!N2</f>
        <v>0</v>
      </c>
      <c r="O2" s="13">
        <f>'出来高明細書第1～3回'!O2</f>
        <v>0</v>
      </c>
      <c r="P2" s="13">
        <f>'出来高明細書第1～3回'!P2</f>
        <v>0</v>
      </c>
      <c r="Q2" s="421" t="s">
        <v>95</v>
      </c>
      <c r="R2" s="422"/>
    </row>
    <row r="3" spans="1:24" ht="18.45" customHeight="1" x14ac:dyDescent="0.15">
      <c r="A3" s="35" t="str">
        <f>'出来高明細書第1～3回'!A3</f>
        <v>工事番号　：　　　</v>
      </c>
      <c r="B3" s="31">
        <f>'出来高明細書第1～3回'!B3</f>
        <v>0</v>
      </c>
      <c r="C3" s="31">
        <f>'出来高明細書第1～3回'!C3</f>
        <v>0</v>
      </c>
      <c r="D3" s="31">
        <f>'出来高明細書第1～3回'!D3</f>
        <v>0</v>
      </c>
      <c r="E3" s="31">
        <f>'出来高明細書第1～3回'!E3</f>
        <v>0</v>
      </c>
      <c r="F3" s="31" t="str">
        <f>'出来高明細書第1～3回'!F3</f>
        <v>出　 来　 高　 明　 細　 書</v>
      </c>
      <c r="I3" s="31"/>
      <c r="J3" s="31"/>
      <c r="K3" s="31"/>
      <c r="L3" s="31">
        <f>'出来高明細書第1～3回'!L3</f>
        <v>0</v>
      </c>
      <c r="M3" s="31">
        <f>'出来高明細書第1～3回'!M3</f>
        <v>0</v>
      </c>
      <c r="N3" s="31">
        <f>'出来高明細書第1～3回'!N3</f>
        <v>0</v>
      </c>
      <c r="O3" s="31">
        <f>'出来高明細書第1～3回'!O3</f>
        <v>0</v>
      </c>
      <c r="P3" s="31">
        <f>'出来高明細書第1～3回'!P3</f>
        <v>0</v>
      </c>
      <c r="Q3" s="31">
        <f>'出来高明細書第1～3回'!Q3</f>
        <v>0</v>
      </c>
      <c r="R3" s="32">
        <f>'出来高明細書第1～3回'!R3</f>
        <v>0</v>
      </c>
    </row>
    <row r="4" spans="1:24" ht="18.45" customHeight="1" x14ac:dyDescent="0.2">
      <c r="A4" s="36" t="str">
        <f>'出来高明細書第1～3回'!A4</f>
        <v xml:space="preserve">注文番号　：　　　　　　　 </v>
      </c>
      <c r="B4" s="10">
        <f>'出来高明細書第1～3回'!B4</f>
        <v>0</v>
      </c>
      <c r="C4" s="11">
        <f>'出来高明細書第1～3回'!C4</f>
        <v>0</v>
      </c>
      <c r="D4" s="12">
        <f>'出来高明細書第1～3回'!D4</f>
        <v>0</v>
      </c>
      <c r="E4" s="12">
        <f>'出来高明細書第1～3回'!E4</f>
        <v>0</v>
      </c>
      <c r="F4" s="12">
        <f>'出来高明細書第1～3回'!F4</f>
        <v>0</v>
      </c>
      <c r="G4" s="13">
        <f>'出来高明細書第1～3回'!G4</f>
        <v>0</v>
      </c>
      <c r="H4" s="13">
        <f>'出来高明細書第1～3回'!H4</f>
        <v>0</v>
      </c>
      <c r="I4" s="13">
        <f>'出来高明細書第1～3回'!I4</f>
        <v>0</v>
      </c>
      <c r="J4" s="423">
        <f>'出来高明細書第1～3回'!J4</f>
        <v>0</v>
      </c>
      <c r="K4" s="423"/>
      <c r="L4" s="423"/>
      <c r="M4" s="423"/>
      <c r="N4" s="423"/>
      <c r="O4" s="25">
        <f>'出来高明細書第1～3回'!O4</f>
        <v>0</v>
      </c>
      <c r="P4" s="423">
        <f>'出来高明細書第1～3回'!P4</f>
        <v>0</v>
      </c>
      <c r="Q4" s="423"/>
      <c r="R4" s="424"/>
    </row>
    <row r="5" spans="1:24" ht="14.25" customHeight="1" thickBot="1" x14ac:dyDescent="0.2">
      <c r="A5" s="33"/>
      <c r="B5" s="10"/>
      <c r="C5" s="11"/>
      <c r="D5" s="12"/>
      <c r="E5" s="12"/>
      <c r="F5" s="12"/>
      <c r="R5" s="14"/>
    </row>
    <row r="6" spans="1:24" ht="14.25" customHeight="1" x14ac:dyDescent="0.15">
      <c r="A6" s="425" t="s">
        <v>6</v>
      </c>
      <c r="B6" s="436" t="s">
        <v>0</v>
      </c>
      <c r="C6" s="437"/>
      <c r="D6" s="437"/>
      <c r="E6" s="438"/>
      <c r="F6" s="436" t="s">
        <v>98</v>
      </c>
      <c r="G6" s="437"/>
      <c r="H6" s="438"/>
      <c r="I6" s="430">
        <v>4</v>
      </c>
      <c r="J6" s="431"/>
      <c r="K6" s="47"/>
      <c r="L6" s="430">
        <v>5</v>
      </c>
      <c r="M6" s="431"/>
      <c r="N6" s="47"/>
      <c r="O6" s="439" t="s">
        <v>9</v>
      </c>
      <c r="P6" s="440"/>
      <c r="Q6" s="441"/>
      <c r="R6" s="442" t="s">
        <v>7</v>
      </c>
    </row>
    <row r="7" spans="1:24" ht="14.25" customHeight="1" x14ac:dyDescent="0.15">
      <c r="A7" s="426"/>
      <c r="B7" s="15" t="s">
        <v>1</v>
      </c>
      <c r="C7" s="209" t="s">
        <v>4</v>
      </c>
      <c r="D7" s="210" t="s">
        <v>3</v>
      </c>
      <c r="E7" s="211" t="s">
        <v>5</v>
      </c>
      <c r="F7" s="419" t="s">
        <v>1</v>
      </c>
      <c r="G7" s="420"/>
      <c r="H7" s="16" t="s">
        <v>2</v>
      </c>
      <c r="I7" s="434" t="s">
        <v>1</v>
      </c>
      <c r="J7" s="435"/>
      <c r="K7" s="16" t="s">
        <v>2</v>
      </c>
      <c r="L7" s="434" t="s">
        <v>1</v>
      </c>
      <c r="M7" s="435"/>
      <c r="N7" s="16" t="s">
        <v>2</v>
      </c>
      <c r="O7" s="434" t="s">
        <v>1</v>
      </c>
      <c r="P7" s="435"/>
      <c r="Q7" s="16" t="s">
        <v>2</v>
      </c>
      <c r="R7" s="443"/>
    </row>
    <row r="8" spans="1:24" ht="26.1" customHeight="1" x14ac:dyDescent="0.15">
      <c r="A8" s="28">
        <f>'出来高明細書第1～3回'!A8</f>
        <v>0</v>
      </c>
      <c r="B8" s="212">
        <f>'出来高明細書第1～3回'!B8</f>
        <v>0</v>
      </c>
      <c r="C8" s="167">
        <f>'出来高明細書第1～3回'!C8</f>
        <v>0</v>
      </c>
      <c r="D8" s="168">
        <f>'出来高明細書第1～3回'!D8</f>
        <v>0</v>
      </c>
      <c r="E8" s="27">
        <f t="shared" ref="E8:E71" si="0">B8*D8</f>
        <v>0</v>
      </c>
      <c r="F8" s="90">
        <f>'出来高明細書第1～3回'!W8</f>
        <v>0</v>
      </c>
      <c r="G8" s="24">
        <f>IF($C8="式","%",$C8)</f>
        <v>0</v>
      </c>
      <c r="H8" s="17">
        <f>IF(G8="%",F8*D8/100,F8*D8)</f>
        <v>0</v>
      </c>
      <c r="I8" s="1"/>
      <c r="J8" s="24">
        <f t="shared" ref="J8:J71" si="1">IF($C8="式","%",$C8)</f>
        <v>0</v>
      </c>
      <c r="K8" s="17">
        <f t="shared" ref="K8:K9" si="2">IF(J8="%",I8*D8/100,I8*D8)</f>
        <v>0</v>
      </c>
      <c r="L8" s="1"/>
      <c r="M8" s="41">
        <f t="shared" ref="M8:M71" si="3">IF($C8="式","%",$C8)</f>
        <v>0</v>
      </c>
      <c r="N8" s="17">
        <f t="shared" ref="N8:N9" si="4">IF(M8="%",L8*D8/100,L8*D8)</f>
        <v>0</v>
      </c>
      <c r="O8" s="213" t="str">
        <f t="shared" ref="O8:O71" si="5">IF(AND(V8=0),"",IF(AND(V8=2),F8,IF(AND(V8=3),I8-F8,IF(AND(V8=4),L8-I8,IF(AND(V8=5),I8-F8,IF(AND(V8=6),L8-F8,IF(AND(V8=7),L8-I8,IF(AND(V8=9),L8-I8))))))))</f>
        <v/>
      </c>
      <c r="P8" s="214">
        <f t="shared" ref="P8:P71" si="6">IF($C8="式","%",$C8)</f>
        <v>0</v>
      </c>
      <c r="Q8" s="215" t="str">
        <f t="shared" ref="Q8:Q71" si="7">IF(E8&lt;X8,"請求超過",IF(AND(V8=0),"",IF(AND(V8=2),H8,IF(AND(V8=3),K8-H8,IF(AND(V8=4),N8-K8,IF(AND(V8=5),K8-H8,IF(AND(V8=6),N8-H8,IF(AND(V8=7),N8-K8,IF(AND(V8=9),N8-K8)))))))))</f>
        <v/>
      </c>
      <c r="R8" s="29"/>
      <c r="S8" s="8"/>
      <c r="T8" s="8">
        <f t="shared" ref="T8:T9" si="8">IF(I8="",0,3)</f>
        <v>0</v>
      </c>
      <c r="U8" s="8">
        <f t="shared" ref="U8:U9" si="9">IF(L8="",0,4)</f>
        <v>0</v>
      </c>
      <c r="V8" s="9">
        <f t="shared" ref="V8:V9" si="10">SUM(S8:U8)</f>
        <v>0</v>
      </c>
      <c r="W8" s="26">
        <f t="shared" ref="W8:W9" si="11">MAX(F8,I8,L8)</f>
        <v>0</v>
      </c>
      <c r="X8" s="26">
        <f t="shared" ref="X8:X9" si="12">MAX(H8,K8,N8)</f>
        <v>0</v>
      </c>
    </row>
    <row r="9" spans="1:24" ht="26.1" customHeight="1" x14ac:dyDescent="0.15">
      <c r="A9" s="30">
        <f>'出来高明細書第1～3回'!A9</f>
        <v>0</v>
      </c>
      <c r="B9" s="212">
        <f>'出来高明細書第1～3回'!B9</f>
        <v>0</v>
      </c>
      <c r="C9" s="167">
        <f>'出来高明細書第1～3回'!C9</f>
        <v>0</v>
      </c>
      <c r="D9" s="168">
        <f>'出来高明細書第1～3回'!D9</f>
        <v>0</v>
      </c>
      <c r="E9" s="27">
        <f t="shared" si="0"/>
        <v>0</v>
      </c>
      <c r="F9" s="90">
        <f>'出来高明細書第1～3回'!W9</f>
        <v>0</v>
      </c>
      <c r="G9" s="24">
        <f t="shared" ref="G9:G72" si="13">IF($C9="式","%",$C9)</f>
        <v>0</v>
      </c>
      <c r="H9" s="17">
        <f t="shared" ref="H9:H30" si="14">IF(G9="%",F9*D9/100,F9*D9)</f>
        <v>0</v>
      </c>
      <c r="I9" s="1"/>
      <c r="J9" s="24">
        <f t="shared" si="1"/>
        <v>0</v>
      </c>
      <c r="K9" s="17">
        <f t="shared" si="2"/>
        <v>0</v>
      </c>
      <c r="L9" s="1"/>
      <c r="M9" s="41">
        <f t="shared" si="3"/>
        <v>0</v>
      </c>
      <c r="N9" s="17">
        <f t="shared" si="4"/>
        <v>0</v>
      </c>
      <c r="O9" s="213" t="str">
        <f t="shared" si="5"/>
        <v/>
      </c>
      <c r="P9" s="214">
        <f t="shared" si="6"/>
        <v>0</v>
      </c>
      <c r="Q9" s="215" t="str">
        <f t="shared" si="7"/>
        <v/>
      </c>
      <c r="R9" s="29"/>
      <c r="S9" s="8"/>
      <c r="T9" s="8">
        <f t="shared" si="8"/>
        <v>0</v>
      </c>
      <c r="U9" s="8">
        <f t="shared" si="9"/>
        <v>0</v>
      </c>
      <c r="V9" s="9">
        <f t="shared" si="10"/>
        <v>0</v>
      </c>
      <c r="W9" s="26">
        <f t="shared" si="11"/>
        <v>0</v>
      </c>
      <c r="X9" s="26">
        <f t="shared" si="12"/>
        <v>0</v>
      </c>
    </row>
    <row r="10" spans="1:24" ht="26.1" customHeight="1" x14ac:dyDescent="0.15">
      <c r="A10" s="37">
        <f>'出来高明細書第1～3回'!A10</f>
        <v>0</v>
      </c>
      <c r="B10" s="216">
        <f>'出来高明細書第1～3回'!B10</f>
        <v>0</v>
      </c>
      <c r="C10" s="217">
        <f>'出来高明細書第1～3回'!C10</f>
        <v>0</v>
      </c>
      <c r="D10" s="38">
        <f>'出来高明細書第1～3回'!D10</f>
        <v>0</v>
      </c>
      <c r="E10" s="39">
        <f t="shared" si="0"/>
        <v>0</v>
      </c>
      <c r="F10" s="90">
        <f>'出来高明細書第1～3回'!W10</f>
        <v>0</v>
      </c>
      <c r="G10" s="24">
        <f t="shared" si="13"/>
        <v>0</v>
      </c>
      <c r="H10" s="17">
        <f t="shared" si="14"/>
        <v>0</v>
      </c>
      <c r="I10" s="40"/>
      <c r="J10" s="41">
        <f t="shared" si="1"/>
        <v>0</v>
      </c>
      <c r="K10" s="42">
        <f>IF(J10="%",I10*D10/100,I10*D10)</f>
        <v>0</v>
      </c>
      <c r="L10" s="40"/>
      <c r="M10" s="41">
        <f t="shared" si="3"/>
        <v>0</v>
      </c>
      <c r="N10" s="42">
        <f>IF(M10="%",L10*D10/100,L10*D10)</f>
        <v>0</v>
      </c>
      <c r="O10" s="213" t="str">
        <f t="shared" si="5"/>
        <v/>
      </c>
      <c r="P10" s="195">
        <f t="shared" si="6"/>
        <v>0</v>
      </c>
      <c r="Q10" s="215" t="str">
        <f t="shared" si="7"/>
        <v/>
      </c>
      <c r="R10" s="43"/>
      <c r="T10" s="9">
        <f>IF(I10="",0,3)</f>
        <v>0</v>
      </c>
      <c r="U10" s="9">
        <f>IF(L10="",0,4)</f>
        <v>0</v>
      </c>
      <c r="V10" s="9">
        <f>SUM(S10:U10)</f>
        <v>0</v>
      </c>
      <c r="W10" s="26">
        <f>MAX(F10,I10,L10)</f>
        <v>0</v>
      </c>
      <c r="X10" s="26">
        <f>MAX(H10,K10,N10)</f>
        <v>0</v>
      </c>
    </row>
    <row r="11" spans="1:24" ht="26.1" customHeight="1" x14ac:dyDescent="0.15">
      <c r="A11" s="37">
        <f>'出来高明細書第1～3回'!A11</f>
        <v>0</v>
      </c>
      <c r="B11" s="216">
        <f>'出来高明細書第1～3回'!B11</f>
        <v>0</v>
      </c>
      <c r="C11" s="217">
        <f>'出来高明細書第1～3回'!C11</f>
        <v>0</v>
      </c>
      <c r="D11" s="38">
        <f>'出来高明細書第1～3回'!D11</f>
        <v>0</v>
      </c>
      <c r="E11" s="39">
        <f t="shared" si="0"/>
        <v>0</v>
      </c>
      <c r="F11" s="90">
        <f>'出来高明細書第1～3回'!W11</f>
        <v>0</v>
      </c>
      <c r="G11" s="24">
        <f t="shared" si="13"/>
        <v>0</v>
      </c>
      <c r="H11" s="17">
        <f t="shared" si="14"/>
        <v>0</v>
      </c>
      <c r="I11" s="40"/>
      <c r="J11" s="41">
        <f t="shared" si="1"/>
        <v>0</v>
      </c>
      <c r="K11" s="42">
        <f t="shared" ref="K11:K32" si="15">IF(J11="%",I11*D11/100,I11*D11)</f>
        <v>0</v>
      </c>
      <c r="L11" s="40"/>
      <c r="M11" s="41">
        <f t="shared" si="3"/>
        <v>0</v>
      </c>
      <c r="N11" s="42">
        <f>IF(M11="%",L11*D11/100,L11*D11)</f>
        <v>0</v>
      </c>
      <c r="O11" s="213" t="str">
        <f t="shared" si="5"/>
        <v/>
      </c>
      <c r="P11" s="195">
        <f t="shared" si="6"/>
        <v>0</v>
      </c>
      <c r="Q11" s="215" t="str">
        <f t="shared" si="7"/>
        <v/>
      </c>
      <c r="R11" s="43"/>
      <c r="T11" s="9">
        <f t="shared" ref="T11:T32" si="16">IF(I11="",0,3)</f>
        <v>0</v>
      </c>
      <c r="U11" s="9">
        <f t="shared" ref="U11:U32" si="17">IF(L11="",0,4)</f>
        <v>0</v>
      </c>
      <c r="V11" s="9">
        <f>SUM(S11:U11)</f>
        <v>0</v>
      </c>
      <c r="W11" s="26">
        <f t="shared" ref="W11:W32" si="18">MAX(F11,I11,L11)</f>
        <v>0</v>
      </c>
      <c r="X11" s="26">
        <f t="shared" ref="X11:X32" si="19">MAX(H11,K11,N11)</f>
        <v>0</v>
      </c>
    </row>
    <row r="12" spans="1:24" ht="26.1" customHeight="1" x14ac:dyDescent="0.15">
      <c r="A12" s="37">
        <f>'出来高明細書第1～3回'!A12</f>
        <v>0</v>
      </c>
      <c r="B12" s="216">
        <f>'出来高明細書第1～3回'!B12</f>
        <v>0</v>
      </c>
      <c r="C12" s="217">
        <f>'出来高明細書第1～3回'!C12</f>
        <v>0</v>
      </c>
      <c r="D12" s="38">
        <f>'出来高明細書第1～3回'!D12</f>
        <v>0</v>
      </c>
      <c r="E12" s="39">
        <f t="shared" si="0"/>
        <v>0</v>
      </c>
      <c r="F12" s="90">
        <f>'出来高明細書第1～3回'!W12</f>
        <v>0</v>
      </c>
      <c r="G12" s="24">
        <f t="shared" si="13"/>
        <v>0</v>
      </c>
      <c r="H12" s="17">
        <f t="shared" si="14"/>
        <v>0</v>
      </c>
      <c r="I12" s="40"/>
      <c r="J12" s="41">
        <f t="shared" si="1"/>
        <v>0</v>
      </c>
      <c r="K12" s="42">
        <f t="shared" si="15"/>
        <v>0</v>
      </c>
      <c r="L12" s="40"/>
      <c r="M12" s="41">
        <f t="shared" si="3"/>
        <v>0</v>
      </c>
      <c r="N12" s="42">
        <f t="shared" ref="N12:N32" si="20">IF(M12="%",L12*D12/100,L12*D12)</f>
        <v>0</v>
      </c>
      <c r="O12" s="213" t="str">
        <f t="shared" si="5"/>
        <v/>
      </c>
      <c r="P12" s="195">
        <f t="shared" si="6"/>
        <v>0</v>
      </c>
      <c r="Q12" s="215" t="str">
        <f t="shared" si="7"/>
        <v/>
      </c>
      <c r="R12" s="43"/>
      <c r="T12" s="9">
        <f t="shared" si="16"/>
        <v>0</v>
      </c>
      <c r="U12" s="9">
        <f t="shared" si="17"/>
        <v>0</v>
      </c>
      <c r="V12" s="9">
        <f t="shared" ref="V12:V30" si="21">SUM(S12:U12)</f>
        <v>0</v>
      </c>
      <c r="W12" s="26">
        <f t="shared" si="18"/>
        <v>0</v>
      </c>
      <c r="X12" s="26">
        <f t="shared" si="19"/>
        <v>0</v>
      </c>
    </row>
    <row r="13" spans="1:24" ht="26.1" customHeight="1" x14ac:dyDescent="0.15">
      <c r="A13" s="37">
        <f>'出来高明細書第1～3回'!A13</f>
        <v>0</v>
      </c>
      <c r="B13" s="216">
        <f>'出来高明細書第1～3回'!B13</f>
        <v>0</v>
      </c>
      <c r="C13" s="217">
        <f>'出来高明細書第1～3回'!C13</f>
        <v>0</v>
      </c>
      <c r="D13" s="38">
        <f>'出来高明細書第1～3回'!D13</f>
        <v>0</v>
      </c>
      <c r="E13" s="39">
        <f t="shared" si="0"/>
        <v>0</v>
      </c>
      <c r="F13" s="90">
        <f>'出来高明細書第1～3回'!W13</f>
        <v>0</v>
      </c>
      <c r="G13" s="24">
        <f t="shared" si="13"/>
        <v>0</v>
      </c>
      <c r="H13" s="17">
        <f t="shared" si="14"/>
        <v>0</v>
      </c>
      <c r="I13" s="40"/>
      <c r="J13" s="41">
        <f t="shared" si="1"/>
        <v>0</v>
      </c>
      <c r="K13" s="42">
        <f t="shared" si="15"/>
        <v>0</v>
      </c>
      <c r="L13" s="40"/>
      <c r="M13" s="41">
        <f t="shared" si="3"/>
        <v>0</v>
      </c>
      <c r="N13" s="42">
        <f t="shared" si="20"/>
        <v>0</v>
      </c>
      <c r="O13" s="213" t="str">
        <f t="shared" si="5"/>
        <v/>
      </c>
      <c r="P13" s="195">
        <f t="shared" si="6"/>
        <v>0</v>
      </c>
      <c r="Q13" s="215" t="str">
        <f t="shared" si="7"/>
        <v/>
      </c>
      <c r="R13" s="43"/>
      <c r="T13" s="9">
        <f t="shared" si="16"/>
        <v>0</v>
      </c>
      <c r="U13" s="9">
        <f t="shared" si="17"/>
        <v>0</v>
      </c>
      <c r="V13" s="9">
        <f t="shared" si="21"/>
        <v>0</v>
      </c>
      <c r="W13" s="26">
        <f t="shared" si="18"/>
        <v>0</v>
      </c>
      <c r="X13" s="26">
        <f t="shared" si="19"/>
        <v>0</v>
      </c>
    </row>
    <row r="14" spans="1:24" ht="26.1" customHeight="1" x14ac:dyDescent="0.15">
      <c r="A14" s="37">
        <f>'出来高明細書第1～3回'!A14</f>
        <v>0</v>
      </c>
      <c r="B14" s="216">
        <f>'出来高明細書第1～3回'!B14</f>
        <v>0</v>
      </c>
      <c r="C14" s="217">
        <f>'出来高明細書第1～3回'!C14</f>
        <v>0</v>
      </c>
      <c r="D14" s="38">
        <f>'出来高明細書第1～3回'!D14</f>
        <v>0</v>
      </c>
      <c r="E14" s="39">
        <f t="shared" si="0"/>
        <v>0</v>
      </c>
      <c r="F14" s="90">
        <f>'出来高明細書第1～3回'!W14</f>
        <v>0</v>
      </c>
      <c r="G14" s="24">
        <f t="shared" si="13"/>
        <v>0</v>
      </c>
      <c r="H14" s="17">
        <f t="shared" si="14"/>
        <v>0</v>
      </c>
      <c r="I14" s="40"/>
      <c r="J14" s="41">
        <f t="shared" si="1"/>
        <v>0</v>
      </c>
      <c r="K14" s="42">
        <f t="shared" si="15"/>
        <v>0</v>
      </c>
      <c r="L14" s="40"/>
      <c r="M14" s="41">
        <f t="shared" si="3"/>
        <v>0</v>
      </c>
      <c r="N14" s="42">
        <f t="shared" si="20"/>
        <v>0</v>
      </c>
      <c r="O14" s="213" t="str">
        <f t="shared" si="5"/>
        <v/>
      </c>
      <c r="P14" s="195">
        <f t="shared" si="6"/>
        <v>0</v>
      </c>
      <c r="Q14" s="215" t="str">
        <f t="shared" si="7"/>
        <v/>
      </c>
      <c r="R14" s="43"/>
      <c r="T14" s="9">
        <f t="shared" si="16"/>
        <v>0</v>
      </c>
      <c r="U14" s="9">
        <f t="shared" si="17"/>
        <v>0</v>
      </c>
      <c r="V14" s="9">
        <f t="shared" si="21"/>
        <v>0</v>
      </c>
      <c r="W14" s="26">
        <f t="shared" si="18"/>
        <v>0</v>
      </c>
      <c r="X14" s="26">
        <f t="shared" si="19"/>
        <v>0</v>
      </c>
    </row>
    <row r="15" spans="1:24" ht="26.1" customHeight="1" x14ac:dyDescent="0.15">
      <c r="A15" s="37">
        <f>'出来高明細書第1～3回'!A15</f>
        <v>0</v>
      </c>
      <c r="B15" s="216">
        <f>'出来高明細書第1～3回'!B15</f>
        <v>0</v>
      </c>
      <c r="C15" s="217">
        <f>'出来高明細書第1～3回'!C15</f>
        <v>0</v>
      </c>
      <c r="D15" s="38">
        <f>'出来高明細書第1～3回'!D15</f>
        <v>0</v>
      </c>
      <c r="E15" s="39">
        <f t="shared" si="0"/>
        <v>0</v>
      </c>
      <c r="F15" s="90">
        <f>'出来高明細書第1～3回'!W15</f>
        <v>0</v>
      </c>
      <c r="G15" s="24">
        <f t="shared" si="13"/>
        <v>0</v>
      </c>
      <c r="H15" s="17">
        <f t="shared" si="14"/>
        <v>0</v>
      </c>
      <c r="I15" s="40"/>
      <c r="J15" s="41">
        <f t="shared" si="1"/>
        <v>0</v>
      </c>
      <c r="K15" s="42">
        <f t="shared" si="15"/>
        <v>0</v>
      </c>
      <c r="L15" s="40"/>
      <c r="M15" s="41">
        <f t="shared" si="3"/>
        <v>0</v>
      </c>
      <c r="N15" s="42">
        <f t="shared" si="20"/>
        <v>0</v>
      </c>
      <c r="O15" s="213" t="str">
        <f t="shared" si="5"/>
        <v/>
      </c>
      <c r="P15" s="195">
        <f t="shared" si="6"/>
        <v>0</v>
      </c>
      <c r="Q15" s="215" t="str">
        <f t="shared" si="7"/>
        <v/>
      </c>
      <c r="R15" s="43"/>
      <c r="T15" s="9">
        <f t="shared" si="16"/>
        <v>0</v>
      </c>
      <c r="U15" s="9">
        <f t="shared" si="17"/>
        <v>0</v>
      </c>
      <c r="V15" s="9">
        <f t="shared" si="21"/>
        <v>0</v>
      </c>
      <c r="W15" s="26">
        <f t="shared" si="18"/>
        <v>0</v>
      </c>
      <c r="X15" s="26">
        <f t="shared" si="19"/>
        <v>0</v>
      </c>
    </row>
    <row r="16" spans="1:24" ht="26.1" customHeight="1" x14ac:dyDescent="0.15">
      <c r="A16" s="37">
        <f>'出来高明細書第1～3回'!A16</f>
        <v>0</v>
      </c>
      <c r="B16" s="216">
        <f>'出来高明細書第1～3回'!B16</f>
        <v>0</v>
      </c>
      <c r="C16" s="217">
        <f>'出来高明細書第1～3回'!C16</f>
        <v>0</v>
      </c>
      <c r="D16" s="38">
        <f>'出来高明細書第1～3回'!D16</f>
        <v>0</v>
      </c>
      <c r="E16" s="39">
        <f t="shared" si="0"/>
        <v>0</v>
      </c>
      <c r="F16" s="90">
        <f>'出来高明細書第1～3回'!W16</f>
        <v>0</v>
      </c>
      <c r="G16" s="24">
        <f t="shared" si="13"/>
        <v>0</v>
      </c>
      <c r="H16" s="17">
        <f t="shared" si="14"/>
        <v>0</v>
      </c>
      <c r="I16" s="40"/>
      <c r="J16" s="41">
        <f t="shared" si="1"/>
        <v>0</v>
      </c>
      <c r="K16" s="42">
        <f t="shared" si="15"/>
        <v>0</v>
      </c>
      <c r="L16" s="40"/>
      <c r="M16" s="41">
        <f t="shared" si="3"/>
        <v>0</v>
      </c>
      <c r="N16" s="42">
        <f t="shared" si="20"/>
        <v>0</v>
      </c>
      <c r="O16" s="213" t="str">
        <f t="shared" si="5"/>
        <v/>
      </c>
      <c r="P16" s="195">
        <f t="shared" si="6"/>
        <v>0</v>
      </c>
      <c r="Q16" s="215" t="str">
        <f t="shared" si="7"/>
        <v/>
      </c>
      <c r="R16" s="43"/>
      <c r="T16" s="9">
        <f t="shared" si="16"/>
        <v>0</v>
      </c>
      <c r="U16" s="9">
        <f t="shared" si="17"/>
        <v>0</v>
      </c>
      <c r="V16" s="9">
        <f t="shared" si="21"/>
        <v>0</v>
      </c>
      <c r="W16" s="26">
        <f t="shared" si="18"/>
        <v>0</v>
      </c>
      <c r="X16" s="26">
        <f t="shared" si="19"/>
        <v>0</v>
      </c>
    </row>
    <row r="17" spans="1:24" ht="26.1" customHeight="1" x14ac:dyDescent="0.15">
      <c r="A17" s="37">
        <f>'出来高明細書第1～3回'!A17</f>
        <v>0</v>
      </c>
      <c r="B17" s="216">
        <f>'出来高明細書第1～3回'!B17</f>
        <v>0</v>
      </c>
      <c r="C17" s="217">
        <f>'出来高明細書第1～3回'!C17</f>
        <v>0</v>
      </c>
      <c r="D17" s="38">
        <f>'出来高明細書第1～3回'!D17</f>
        <v>0</v>
      </c>
      <c r="E17" s="39">
        <f t="shared" si="0"/>
        <v>0</v>
      </c>
      <c r="F17" s="90">
        <f>'出来高明細書第1～3回'!W17</f>
        <v>0</v>
      </c>
      <c r="G17" s="24">
        <f t="shared" si="13"/>
        <v>0</v>
      </c>
      <c r="H17" s="17">
        <f t="shared" si="14"/>
        <v>0</v>
      </c>
      <c r="I17" s="40"/>
      <c r="J17" s="41">
        <f t="shared" si="1"/>
        <v>0</v>
      </c>
      <c r="K17" s="42">
        <f t="shared" si="15"/>
        <v>0</v>
      </c>
      <c r="L17" s="40"/>
      <c r="M17" s="41">
        <f t="shared" si="3"/>
        <v>0</v>
      </c>
      <c r="N17" s="42">
        <f t="shared" si="20"/>
        <v>0</v>
      </c>
      <c r="O17" s="213" t="str">
        <f t="shared" si="5"/>
        <v/>
      </c>
      <c r="P17" s="195">
        <f t="shared" si="6"/>
        <v>0</v>
      </c>
      <c r="Q17" s="215" t="str">
        <f t="shared" si="7"/>
        <v/>
      </c>
      <c r="R17" s="43"/>
      <c r="T17" s="9">
        <f t="shared" si="16"/>
        <v>0</v>
      </c>
      <c r="U17" s="9">
        <f t="shared" si="17"/>
        <v>0</v>
      </c>
      <c r="V17" s="9">
        <f t="shared" si="21"/>
        <v>0</v>
      </c>
      <c r="W17" s="26">
        <f t="shared" si="18"/>
        <v>0</v>
      </c>
      <c r="X17" s="26">
        <f t="shared" si="19"/>
        <v>0</v>
      </c>
    </row>
    <row r="18" spans="1:24" ht="26.1" customHeight="1" x14ac:dyDescent="0.15">
      <c r="A18" s="37">
        <f>'出来高明細書第1～3回'!A18</f>
        <v>0</v>
      </c>
      <c r="B18" s="216">
        <f>'出来高明細書第1～3回'!B18</f>
        <v>0</v>
      </c>
      <c r="C18" s="217">
        <f>'出来高明細書第1～3回'!C18</f>
        <v>0</v>
      </c>
      <c r="D18" s="38">
        <f>'出来高明細書第1～3回'!D18</f>
        <v>0</v>
      </c>
      <c r="E18" s="39">
        <f t="shared" si="0"/>
        <v>0</v>
      </c>
      <c r="F18" s="90">
        <f>'出来高明細書第1～3回'!W18</f>
        <v>0</v>
      </c>
      <c r="G18" s="24">
        <f t="shared" si="13"/>
        <v>0</v>
      </c>
      <c r="H18" s="17">
        <f t="shared" si="14"/>
        <v>0</v>
      </c>
      <c r="I18" s="40"/>
      <c r="J18" s="41">
        <f t="shared" si="1"/>
        <v>0</v>
      </c>
      <c r="K18" s="42">
        <f t="shared" si="15"/>
        <v>0</v>
      </c>
      <c r="L18" s="40"/>
      <c r="M18" s="41">
        <f t="shared" si="3"/>
        <v>0</v>
      </c>
      <c r="N18" s="42">
        <f t="shared" si="20"/>
        <v>0</v>
      </c>
      <c r="O18" s="213" t="str">
        <f t="shared" si="5"/>
        <v/>
      </c>
      <c r="P18" s="195">
        <f t="shared" si="6"/>
        <v>0</v>
      </c>
      <c r="Q18" s="215" t="str">
        <f t="shared" si="7"/>
        <v/>
      </c>
      <c r="R18" s="43"/>
      <c r="T18" s="9">
        <f t="shared" si="16"/>
        <v>0</v>
      </c>
      <c r="U18" s="9">
        <f t="shared" si="17"/>
        <v>0</v>
      </c>
      <c r="V18" s="9">
        <f t="shared" si="21"/>
        <v>0</v>
      </c>
      <c r="W18" s="26">
        <f t="shared" si="18"/>
        <v>0</v>
      </c>
      <c r="X18" s="26">
        <f t="shared" si="19"/>
        <v>0</v>
      </c>
    </row>
    <row r="19" spans="1:24" ht="26.1" customHeight="1" x14ac:dyDescent="0.15">
      <c r="A19" s="37">
        <f>'出来高明細書第1～3回'!A19</f>
        <v>0</v>
      </c>
      <c r="B19" s="216">
        <f>'出来高明細書第1～3回'!B19</f>
        <v>0</v>
      </c>
      <c r="C19" s="217">
        <f>'出来高明細書第1～3回'!C19</f>
        <v>0</v>
      </c>
      <c r="D19" s="38">
        <f>'出来高明細書第1～3回'!D19</f>
        <v>0</v>
      </c>
      <c r="E19" s="27">
        <f t="shared" si="0"/>
        <v>0</v>
      </c>
      <c r="F19" s="90">
        <f>'出来高明細書第1～3回'!W19</f>
        <v>0</v>
      </c>
      <c r="G19" s="24">
        <f t="shared" si="13"/>
        <v>0</v>
      </c>
      <c r="H19" s="17">
        <f t="shared" si="14"/>
        <v>0</v>
      </c>
      <c r="I19" s="1"/>
      <c r="J19" s="24">
        <f t="shared" si="1"/>
        <v>0</v>
      </c>
      <c r="K19" s="17">
        <f t="shared" si="15"/>
        <v>0</v>
      </c>
      <c r="L19" s="1"/>
      <c r="M19" s="41">
        <f t="shared" si="3"/>
        <v>0</v>
      </c>
      <c r="N19" s="17">
        <f t="shared" si="20"/>
        <v>0</v>
      </c>
      <c r="O19" s="213" t="str">
        <f t="shared" si="5"/>
        <v/>
      </c>
      <c r="P19" s="214">
        <f t="shared" si="6"/>
        <v>0</v>
      </c>
      <c r="Q19" s="215" t="str">
        <f t="shared" si="7"/>
        <v/>
      </c>
      <c r="R19" s="29"/>
      <c r="S19" s="8"/>
      <c r="T19" s="8">
        <f t="shared" si="16"/>
        <v>0</v>
      </c>
      <c r="U19" s="8">
        <f t="shared" si="17"/>
        <v>0</v>
      </c>
      <c r="V19" s="9">
        <f t="shared" si="21"/>
        <v>0</v>
      </c>
      <c r="W19" s="26">
        <f t="shared" si="18"/>
        <v>0</v>
      </c>
      <c r="X19" s="26">
        <f t="shared" si="19"/>
        <v>0</v>
      </c>
    </row>
    <row r="20" spans="1:24" ht="26.1" customHeight="1" x14ac:dyDescent="0.15">
      <c r="A20" s="37">
        <f>'出来高明細書第1～3回'!A20</f>
        <v>0</v>
      </c>
      <c r="B20" s="216">
        <f>'出来高明細書第1～3回'!B20</f>
        <v>0</v>
      </c>
      <c r="C20" s="217">
        <f>'出来高明細書第1～3回'!C20</f>
        <v>0</v>
      </c>
      <c r="D20" s="38">
        <f>'出来高明細書第1～3回'!D20</f>
        <v>0</v>
      </c>
      <c r="E20" s="27">
        <f t="shared" si="0"/>
        <v>0</v>
      </c>
      <c r="F20" s="90">
        <f>'出来高明細書第1～3回'!W20</f>
        <v>0</v>
      </c>
      <c r="G20" s="24">
        <f t="shared" si="13"/>
        <v>0</v>
      </c>
      <c r="H20" s="17">
        <f t="shared" si="14"/>
        <v>0</v>
      </c>
      <c r="I20" s="1"/>
      <c r="J20" s="24">
        <f t="shared" si="1"/>
        <v>0</v>
      </c>
      <c r="K20" s="17">
        <f t="shared" si="15"/>
        <v>0</v>
      </c>
      <c r="L20" s="1"/>
      <c r="M20" s="41">
        <f t="shared" si="3"/>
        <v>0</v>
      </c>
      <c r="N20" s="17">
        <f t="shared" si="20"/>
        <v>0</v>
      </c>
      <c r="O20" s="213" t="str">
        <f t="shared" si="5"/>
        <v/>
      </c>
      <c r="P20" s="214">
        <f t="shared" si="6"/>
        <v>0</v>
      </c>
      <c r="Q20" s="215" t="str">
        <f t="shared" si="7"/>
        <v/>
      </c>
      <c r="R20" s="29"/>
      <c r="S20" s="8"/>
      <c r="T20" s="8">
        <f t="shared" si="16"/>
        <v>0</v>
      </c>
      <c r="U20" s="8">
        <f t="shared" si="17"/>
        <v>0</v>
      </c>
      <c r="V20" s="9">
        <f t="shared" si="21"/>
        <v>0</v>
      </c>
      <c r="W20" s="26">
        <f t="shared" si="18"/>
        <v>0</v>
      </c>
      <c r="X20" s="26">
        <f t="shared" si="19"/>
        <v>0</v>
      </c>
    </row>
    <row r="21" spans="1:24" ht="26.1" customHeight="1" x14ac:dyDescent="0.15">
      <c r="A21" s="37">
        <f>'出来高明細書第1～3回'!A21</f>
        <v>0</v>
      </c>
      <c r="B21" s="216">
        <f>'出来高明細書第1～3回'!B21</f>
        <v>0</v>
      </c>
      <c r="C21" s="217">
        <f>'出来高明細書第1～3回'!C21</f>
        <v>0</v>
      </c>
      <c r="D21" s="38">
        <f>'出来高明細書第1～3回'!D21</f>
        <v>0</v>
      </c>
      <c r="E21" s="27">
        <f t="shared" si="0"/>
        <v>0</v>
      </c>
      <c r="F21" s="90">
        <f>'出来高明細書第1～3回'!W21</f>
        <v>0</v>
      </c>
      <c r="G21" s="24">
        <f t="shared" si="13"/>
        <v>0</v>
      </c>
      <c r="H21" s="17">
        <f t="shared" si="14"/>
        <v>0</v>
      </c>
      <c r="I21" s="1"/>
      <c r="J21" s="24">
        <f t="shared" si="1"/>
        <v>0</v>
      </c>
      <c r="K21" s="17">
        <f t="shared" si="15"/>
        <v>0</v>
      </c>
      <c r="L21" s="1"/>
      <c r="M21" s="41">
        <f t="shared" si="3"/>
        <v>0</v>
      </c>
      <c r="N21" s="17">
        <f t="shared" si="20"/>
        <v>0</v>
      </c>
      <c r="O21" s="213" t="str">
        <f t="shared" si="5"/>
        <v/>
      </c>
      <c r="P21" s="214">
        <f t="shared" si="6"/>
        <v>0</v>
      </c>
      <c r="Q21" s="215" t="str">
        <f t="shared" si="7"/>
        <v/>
      </c>
      <c r="R21" s="29"/>
      <c r="S21" s="8"/>
      <c r="T21" s="8">
        <f t="shared" si="16"/>
        <v>0</v>
      </c>
      <c r="U21" s="8">
        <f t="shared" si="17"/>
        <v>0</v>
      </c>
      <c r="V21" s="9">
        <f t="shared" si="21"/>
        <v>0</v>
      </c>
      <c r="W21" s="26">
        <f t="shared" si="18"/>
        <v>0</v>
      </c>
      <c r="X21" s="26">
        <f t="shared" si="19"/>
        <v>0</v>
      </c>
    </row>
    <row r="22" spans="1:24" ht="26.1" customHeight="1" x14ac:dyDescent="0.15">
      <c r="A22" s="37">
        <f>'出来高明細書第1～3回'!A22</f>
        <v>0</v>
      </c>
      <c r="B22" s="216">
        <f>'出来高明細書第1～3回'!B22</f>
        <v>0</v>
      </c>
      <c r="C22" s="217">
        <f>'出来高明細書第1～3回'!C22</f>
        <v>0</v>
      </c>
      <c r="D22" s="38">
        <f>'出来高明細書第1～3回'!D22</f>
        <v>0</v>
      </c>
      <c r="E22" s="27">
        <f t="shared" si="0"/>
        <v>0</v>
      </c>
      <c r="F22" s="90">
        <f>'出来高明細書第1～3回'!W22</f>
        <v>0</v>
      </c>
      <c r="G22" s="24">
        <f t="shared" si="13"/>
        <v>0</v>
      </c>
      <c r="H22" s="17">
        <f t="shared" si="14"/>
        <v>0</v>
      </c>
      <c r="I22" s="1"/>
      <c r="J22" s="24">
        <f t="shared" si="1"/>
        <v>0</v>
      </c>
      <c r="K22" s="17">
        <f t="shared" si="15"/>
        <v>0</v>
      </c>
      <c r="L22" s="1"/>
      <c r="M22" s="41">
        <f t="shared" si="3"/>
        <v>0</v>
      </c>
      <c r="N22" s="17">
        <f t="shared" si="20"/>
        <v>0</v>
      </c>
      <c r="O22" s="213" t="str">
        <f t="shared" si="5"/>
        <v/>
      </c>
      <c r="P22" s="214">
        <f t="shared" si="6"/>
        <v>0</v>
      </c>
      <c r="Q22" s="215" t="str">
        <f t="shared" si="7"/>
        <v/>
      </c>
      <c r="R22" s="29"/>
      <c r="S22" s="8"/>
      <c r="T22" s="8">
        <f t="shared" si="16"/>
        <v>0</v>
      </c>
      <c r="U22" s="8">
        <f t="shared" si="17"/>
        <v>0</v>
      </c>
      <c r="V22" s="9">
        <f t="shared" si="21"/>
        <v>0</v>
      </c>
      <c r="W22" s="26">
        <f t="shared" si="18"/>
        <v>0</v>
      </c>
      <c r="X22" s="26">
        <f t="shared" si="19"/>
        <v>0</v>
      </c>
    </row>
    <row r="23" spans="1:24" ht="26.1" customHeight="1" x14ac:dyDescent="0.15">
      <c r="A23" s="37">
        <f>'出来高明細書第1～3回'!A23</f>
        <v>0</v>
      </c>
      <c r="B23" s="216">
        <f>'出来高明細書第1～3回'!B23</f>
        <v>0</v>
      </c>
      <c r="C23" s="217">
        <f>'出来高明細書第1～3回'!C23</f>
        <v>0</v>
      </c>
      <c r="D23" s="38">
        <f>'出来高明細書第1～3回'!D23</f>
        <v>0</v>
      </c>
      <c r="E23" s="27">
        <f t="shared" si="0"/>
        <v>0</v>
      </c>
      <c r="F23" s="90">
        <f>'出来高明細書第1～3回'!W23</f>
        <v>0</v>
      </c>
      <c r="G23" s="24">
        <f t="shared" si="13"/>
        <v>0</v>
      </c>
      <c r="H23" s="17">
        <f t="shared" si="14"/>
        <v>0</v>
      </c>
      <c r="I23" s="1"/>
      <c r="J23" s="24">
        <f t="shared" si="1"/>
        <v>0</v>
      </c>
      <c r="K23" s="17">
        <f t="shared" si="15"/>
        <v>0</v>
      </c>
      <c r="L23" s="1"/>
      <c r="M23" s="41">
        <f t="shared" si="3"/>
        <v>0</v>
      </c>
      <c r="N23" s="17">
        <f t="shared" si="20"/>
        <v>0</v>
      </c>
      <c r="O23" s="213" t="str">
        <f t="shared" si="5"/>
        <v/>
      </c>
      <c r="P23" s="214">
        <f t="shared" si="6"/>
        <v>0</v>
      </c>
      <c r="Q23" s="215" t="str">
        <f t="shared" si="7"/>
        <v/>
      </c>
      <c r="R23" s="29"/>
      <c r="S23" s="8"/>
      <c r="T23" s="8">
        <f t="shared" si="16"/>
        <v>0</v>
      </c>
      <c r="U23" s="8">
        <f t="shared" si="17"/>
        <v>0</v>
      </c>
      <c r="V23" s="9">
        <f t="shared" si="21"/>
        <v>0</v>
      </c>
      <c r="W23" s="26">
        <f t="shared" si="18"/>
        <v>0</v>
      </c>
      <c r="X23" s="26">
        <f t="shared" si="19"/>
        <v>0</v>
      </c>
    </row>
    <row r="24" spans="1:24" ht="26.1" customHeight="1" x14ac:dyDescent="0.15">
      <c r="A24" s="37">
        <f>'出来高明細書第1～3回'!A24</f>
        <v>0</v>
      </c>
      <c r="B24" s="216">
        <f>'出来高明細書第1～3回'!B24</f>
        <v>0</v>
      </c>
      <c r="C24" s="217">
        <f>'出来高明細書第1～3回'!C24</f>
        <v>0</v>
      </c>
      <c r="D24" s="38">
        <f>'出来高明細書第1～3回'!D24</f>
        <v>0</v>
      </c>
      <c r="E24" s="27">
        <f t="shared" si="0"/>
        <v>0</v>
      </c>
      <c r="F24" s="90">
        <f>'出来高明細書第1～3回'!W24</f>
        <v>0</v>
      </c>
      <c r="G24" s="24">
        <f t="shared" si="13"/>
        <v>0</v>
      </c>
      <c r="H24" s="17">
        <f t="shared" si="14"/>
        <v>0</v>
      </c>
      <c r="I24" s="1"/>
      <c r="J24" s="24">
        <f t="shared" si="1"/>
        <v>0</v>
      </c>
      <c r="K24" s="17">
        <f t="shared" si="15"/>
        <v>0</v>
      </c>
      <c r="L24" s="1"/>
      <c r="M24" s="41">
        <f t="shared" si="3"/>
        <v>0</v>
      </c>
      <c r="N24" s="17">
        <f t="shared" si="20"/>
        <v>0</v>
      </c>
      <c r="O24" s="213" t="str">
        <f t="shared" si="5"/>
        <v/>
      </c>
      <c r="P24" s="214">
        <f t="shared" si="6"/>
        <v>0</v>
      </c>
      <c r="Q24" s="215" t="str">
        <f t="shared" si="7"/>
        <v/>
      </c>
      <c r="R24" s="29"/>
      <c r="S24" s="8"/>
      <c r="T24" s="8">
        <f t="shared" si="16"/>
        <v>0</v>
      </c>
      <c r="U24" s="8">
        <f t="shared" si="17"/>
        <v>0</v>
      </c>
      <c r="V24" s="9">
        <f t="shared" si="21"/>
        <v>0</v>
      </c>
      <c r="W24" s="26">
        <f t="shared" si="18"/>
        <v>0</v>
      </c>
      <c r="X24" s="26">
        <f t="shared" si="19"/>
        <v>0</v>
      </c>
    </row>
    <row r="25" spans="1:24" ht="26.1" customHeight="1" x14ac:dyDescent="0.15">
      <c r="A25" s="37">
        <f>'出来高明細書第1～3回'!A25</f>
        <v>0</v>
      </c>
      <c r="B25" s="216">
        <f>'出来高明細書第1～3回'!B25</f>
        <v>0</v>
      </c>
      <c r="C25" s="217">
        <f>'出来高明細書第1～3回'!C25</f>
        <v>0</v>
      </c>
      <c r="D25" s="38">
        <f>'出来高明細書第1～3回'!D25</f>
        <v>0</v>
      </c>
      <c r="E25" s="27">
        <f t="shared" si="0"/>
        <v>0</v>
      </c>
      <c r="F25" s="90">
        <f>'出来高明細書第1～3回'!W25</f>
        <v>0</v>
      </c>
      <c r="G25" s="24">
        <f t="shared" si="13"/>
        <v>0</v>
      </c>
      <c r="H25" s="17">
        <f t="shared" si="14"/>
        <v>0</v>
      </c>
      <c r="I25" s="1"/>
      <c r="J25" s="24">
        <f t="shared" si="1"/>
        <v>0</v>
      </c>
      <c r="K25" s="17">
        <f t="shared" si="15"/>
        <v>0</v>
      </c>
      <c r="L25" s="1"/>
      <c r="M25" s="41">
        <f t="shared" si="3"/>
        <v>0</v>
      </c>
      <c r="N25" s="17">
        <f t="shared" si="20"/>
        <v>0</v>
      </c>
      <c r="O25" s="213" t="str">
        <f t="shared" si="5"/>
        <v/>
      </c>
      <c r="P25" s="214">
        <f t="shared" si="6"/>
        <v>0</v>
      </c>
      <c r="Q25" s="215" t="str">
        <f t="shared" si="7"/>
        <v/>
      </c>
      <c r="R25" s="29"/>
      <c r="S25" s="8"/>
      <c r="T25" s="8">
        <f t="shared" si="16"/>
        <v>0</v>
      </c>
      <c r="U25" s="8">
        <f t="shared" si="17"/>
        <v>0</v>
      </c>
      <c r="V25" s="9">
        <f t="shared" si="21"/>
        <v>0</v>
      </c>
      <c r="W25" s="26">
        <f t="shared" si="18"/>
        <v>0</v>
      </c>
      <c r="X25" s="26">
        <f t="shared" si="19"/>
        <v>0</v>
      </c>
    </row>
    <row r="26" spans="1:24" ht="26.1" customHeight="1" x14ac:dyDescent="0.15">
      <c r="A26" s="37">
        <f>'出来高明細書第1～3回'!A26</f>
        <v>0</v>
      </c>
      <c r="B26" s="216">
        <f>'出来高明細書第1～3回'!B26</f>
        <v>0</v>
      </c>
      <c r="C26" s="217">
        <f>'出来高明細書第1～3回'!C26</f>
        <v>0</v>
      </c>
      <c r="D26" s="38">
        <f>'出来高明細書第1～3回'!D26</f>
        <v>0</v>
      </c>
      <c r="E26" s="27">
        <f t="shared" si="0"/>
        <v>0</v>
      </c>
      <c r="F26" s="90">
        <f>'出来高明細書第1～3回'!W26</f>
        <v>0</v>
      </c>
      <c r="G26" s="24">
        <f t="shared" si="13"/>
        <v>0</v>
      </c>
      <c r="H26" s="17">
        <f t="shared" si="14"/>
        <v>0</v>
      </c>
      <c r="I26" s="1"/>
      <c r="J26" s="24">
        <f t="shared" si="1"/>
        <v>0</v>
      </c>
      <c r="K26" s="17">
        <f t="shared" si="15"/>
        <v>0</v>
      </c>
      <c r="L26" s="1"/>
      <c r="M26" s="41">
        <f t="shared" si="3"/>
        <v>0</v>
      </c>
      <c r="N26" s="17">
        <f t="shared" si="20"/>
        <v>0</v>
      </c>
      <c r="O26" s="213" t="str">
        <f t="shared" si="5"/>
        <v/>
      </c>
      <c r="P26" s="214">
        <f t="shared" si="6"/>
        <v>0</v>
      </c>
      <c r="Q26" s="215" t="str">
        <f t="shared" si="7"/>
        <v/>
      </c>
      <c r="R26" s="29"/>
      <c r="S26" s="8"/>
      <c r="T26" s="8">
        <f t="shared" si="16"/>
        <v>0</v>
      </c>
      <c r="U26" s="8">
        <f t="shared" si="17"/>
        <v>0</v>
      </c>
      <c r="V26" s="9">
        <f t="shared" si="21"/>
        <v>0</v>
      </c>
      <c r="W26" s="26">
        <f t="shared" si="18"/>
        <v>0</v>
      </c>
      <c r="X26" s="26">
        <f t="shared" si="19"/>
        <v>0</v>
      </c>
    </row>
    <row r="27" spans="1:24" ht="26.1" customHeight="1" x14ac:dyDescent="0.15">
      <c r="A27" s="37">
        <f>'出来高明細書第1～3回'!A27</f>
        <v>0</v>
      </c>
      <c r="B27" s="216">
        <f>'出来高明細書第1～3回'!B27</f>
        <v>0</v>
      </c>
      <c r="C27" s="217">
        <f>'出来高明細書第1～3回'!C27</f>
        <v>0</v>
      </c>
      <c r="D27" s="38">
        <f>'出来高明細書第1～3回'!D27</f>
        <v>0</v>
      </c>
      <c r="E27" s="27">
        <f t="shared" si="0"/>
        <v>0</v>
      </c>
      <c r="F27" s="90">
        <f>'出来高明細書第1～3回'!W27</f>
        <v>0</v>
      </c>
      <c r="G27" s="24">
        <f t="shared" si="13"/>
        <v>0</v>
      </c>
      <c r="H27" s="17">
        <f t="shared" si="14"/>
        <v>0</v>
      </c>
      <c r="I27" s="1"/>
      <c r="J27" s="24">
        <f t="shared" si="1"/>
        <v>0</v>
      </c>
      <c r="K27" s="17">
        <f t="shared" si="15"/>
        <v>0</v>
      </c>
      <c r="L27" s="1"/>
      <c r="M27" s="41">
        <f t="shared" si="3"/>
        <v>0</v>
      </c>
      <c r="N27" s="17">
        <f t="shared" si="20"/>
        <v>0</v>
      </c>
      <c r="O27" s="213" t="str">
        <f t="shared" si="5"/>
        <v/>
      </c>
      <c r="P27" s="214">
        <f t="shared" si="6"/>
        <v>0</v>
      </c>
      <c r="Q27" s="215" t="str">
        <f t="shared" si="7"/>
        <v/>
      </c>
      <c r="R27" s="29"/>
      <c r="S27" s="8"/>
      <c r="T27" s="8">
        <f t="shared" si="16"/>
        <v>0</v>
      </c>
      <c r="U27" s="8">
        <f t="shared" si="17"/>
        <v>0</v>
      </c>
      <c r="V27" s="9">
        <f t="shared" si="21"/>
        <v>0</v>
      </c>
      <c r="W27" s="26">
        <f t="shared" si="18"/>
        <v>0</v>
      </c>
      <c r="X27" s="26">
        <f t="shared" si="19"/>
        <v>0</v>
      </c>
    </row>
    <row r="28" spans="1:24" ht="26.1" customHeight="1" x14ac:dyDescent="0.15">
      <c r="A28" s="37">
        <f>'出来高明細書第1～3回'!A28</f>
        <v>0</v>
      </c>
      <c r="B28" s="216">
        <f>'出来高明細書第1～3回'!B28</f>
        <v>0</v>
      </c>
      <c r="C28" s="217">
        <f>'出来高明細書第1～3回'!C28</f>
        <v>0</v>
      </c>
      <c r="D28" s="38">
        <f>'出来高明細書第1～3回'!D28</f>
        <v>0</v>
      </c>
      <c r="E28" s="27">
        <f t="shared" si="0"/>
        <v>0</v>
      </c>
      <c r="F28" s="90">
        <f>'出来高明細書第1～3回'!W28</f>
        <v>0</v>
      </c>
      <c r="G28" s="24">
        <f t="shared" si="13"/>
        <v>0</v>
      </c>
      <c r="H28" s="17">
        <f t="shared" si="14"/>
        <v>0</v>
      </c>
      <c r="I28" s="1"/>
      <c r="J28" s="24">
        <f t="shared" si="1"/>
        <v>0</v>
      </c>
      <c r="K28" s="17">
        <f t="shared" si="15"/>
        <v>0</v>
      </c>
      <c r="L28" s="1"/>
      <c r="M28" s="41">
        <f t="shared" si="3"/>
        <v>0</v>
      </c>
      <c r="N28" s="17">
        <f t="shared" si="20"/>
        <v>0</v>
      </c>
      <c r="O28" s="213" t="str">
        <f t="shared" si="5"/>
        <v/>
      </c>
      <c r="P28" s="214">
        <f t="shared" si="6"/>
        <v>0</v>
      </c>
      <c r="Q28" s="215" t="str">
        <f t="shared" si="7"/>
        <v/>
      </c>
      <c r="R28" s="29"/>
      <c r="S28" s="8"/>
      <c r="T28" s="8">
        <f t="shared" si="16"/>
        <v>0</v>
      </c>
      <c r="U28" s="8">
        <f t="shared" si="17"/>
        <v>0</v>
      </c>
      <c r="V28" s="9">
        <f t="shared" si="21"/>
        <v>0</v>
      </c>
      <c r="W28" s="26">
        <f t="shared" si="18"/>
        <v>0</v>
      </c>
      <c r="X28" s="26">
        <f t="shared" si="19"/>
        <v>0</v>
      </c>
    </row>
    <row r="29" spans="1:24" ht="26.1" customHeight="1" x14ac:dyDescent="0.15">
      <c r="A29" s="37">
        <f>'出来高明細書第1～3回'!A29</f>
        <v>0</v>
      </c>
      <c r="B29" s="216">
        <f>'出来高明細書第1～3回'!B29</f>
        <v>0</v>
      </c>
      <c r="C29" s="217">
        <f>'出来高明細書第1～3回'!C29</f>
        <v>0</v>
      </c>
      <c r="D29" s="38">
        <f>'出来高明細書第1～3回'!D29</f>
        <v>0</v>
      </c>
      <c r="E29" s="27">
        <f t="shared" si="0"/>
        <v>0</v>
      </c>
      <c r="F29" s="90">
        <f>'出来高明細書第1～3回'!W29</f>
        <v>0</v>
      </c>
      <c r="G29" s="24">
        <f t="shared" si="13"/>
        <v>0</v>
      </c>
      <c r="H29" s="17">
        <f t="shared" si="14"/>
        <v>0</v>
      </c>
      <c r="I29" s="1"/>
      <c r="J29" s="24">
        <f t="shared" si="1"/>
        <v>0</v>
      </c>
      <c r="K29" s="17">
        <f t="shared" si="15"/>
        <v>0</v>
      </c>
      <c r="L29" s="1"/>
      <c r="M29" s="41">
        <f t="shared" si="3"/>
        <v>0</v>
      </c>
      <c r="N29" s="17">
        <f t="shared" si="20"/>
        <v>0</v>
      </c>
      <c r="O29" s="213" t="str">
        <f t="shared" si="5"/>
        <v/>
      </c>
      <c r="P29" s="214">
        <f t="shared" si="6"/>
        <v>0</v>
      </c>
      <c r="Q29" s="215" t="str">
        <f t="shared" si="7"/>
        <v/>
      </c>
      <c r="R29" s="29"/>
      <c r="S29" s="8"/>
      <c r="T29" s="8">
        <f t="shared" si="16"/>
        <v>0</v>
      </c>
      <c r="U29" s="8">
        <f t="shared" si="17"/>
        <v>0</v>
      </c>
      <c r="V29" s="9">
        <f t="shared" si="21"/>
        <v>0</v>
      </c>
      <c r="W29" s="26">
        <f t="shared" si="18"/>
        <v>0</v>
      </c>
      <c r="X29" s="26">
        <f t="shared" si="19"/>
        <v>0</v>
      </c>
    </row>
    <row r="30" spans="1:24" ht="26.1" customHeight="1" thickBot="1" x14ac:dyDescent="0.2">
      <c r="A30" s="197">
        <f>'出来高明細書第1～3回'!A30</f>
        <v>0</v>
      </c>
      <c r="B30" s="218">
        <f>'出来高明細書第1～3回'!B30</f>
        <v>0</v>
      </c>
      <c r="C30" s="219">
        <f>'出来高明細書第1～3回'!C30</f>
        <v>0</v>
      </c>
      <c r="D30" s="199">
        <f>'出来高明細書第1～3回'!D30</f>
        <v>0</v>
      </c>
      <c r="E30" s="220">
        <f t="shared" si="0"/>
        <v>0</v>
      </c>
      <c r="F30" s="221">
        <f>'出来高明細書第1～3回'!W30</f>
        <v>0</v>
      </c>
      <c r="G30" s="222">
        <f t="shared" si="13"/>
        <v>0</v>
      </c>
      <c r="H30" s="223">
        <f t="shared" si="14"/>
        <v>0</v>
      </c>
      <c r="I30" s="224"/>
      <c r="J30" s="222">
        <f t="shared" si="1"/>
        <v>0</v>
      </c>
      <c r="K30" s="223">
        <f t="shared" si="15"/>
        <v>0</v>
      </c>
      <c r="L30" s="224"/>
      <c r="M30" s="202">
        <f t="shared" si="3"/>
        <v>0</v>
      </c>
      <c r="N30" s="223">
        <f t="shared" si="20"/>
        <v>0</v>
      </c>
      <c r="O30" s="225" t="str">
        <f t="shared" si="5"/>
        <v/>
      </c>
      <c r="P30" s="226">
        <f t="shared" si="6"/>
        <v>0</v>
      </c>
      <c r="Q30" s="227" t="str">
        <f t="shared" si="7"/>
        <v/>
      </c>
      <c r="R30" s="208"/>
      <c r="S30" s="8"/>
      <c r="T30" s="8">
        <f t="shared" si="16"/>
        <v>0</v>
      </c>
      <c r="U30" s="8">
        <f t="shared" si="17"/>
        <v>0</v>
      </c>
      <c r="V30" s="9">
        <f t="shared" si="21"/>
        <v>0</v>
      </c>
      <c r="W30" s="26">
        <f t="shared" si="18"/>
        <v>0</v>
      </c>
      <c r="X30" s="26">
        <f t="shared" si="19"/>
        <v>0</v>
      </c>
    </row>
    <row r="31" spans="1:24" ht="26.1" customHeight="1" x14ac:dyDescent="0.15">
      <c r="A31" s="28">
        <f>'出来高明細書第1～3回'!A31</f>
        <v>0</v>
      </c>
      <c r="B31" s="212">
        <f>'出来高明細書第1～3回'!B31</f>
        <v>0</v>
      </c>
      <c r="C31" s="167">
        <f>'出来高明細書第1～3回'!C31</f>
        <v>0</v>
      </c>
      <c r="D31" s="168">
        <f>'出来高明細書第1～3回'!D31</f>
        <v>0</v>
      </c>
      <c r="E31" s="27">
        <f t="shared" si="0"/>
        <v>0</v>
      </c>
      <c r="F31" s="90">
        <f>'出来高明細書第1～3回'!W31</f>
        <v>0</v>
      </c>
      <c r="G31" s="24">
        <f>IF($C31="式","%",$C31)</f>
        <v>0</v>
      </c>
      <c r="H31" s="17">
        <f>IF(G31="%",F31*D31/100,F31*D31)</f>
        <v>0</v>
      </c>
      <c r="I31" s="1"/>
      <c r="J31" s="24">
        <f t="shared" si="1"/>
        <v>0</v>
      </c>
      <c r="K31" s="17">
        <f t="shared" si="15"/>
        <v>0</v>
      </c>
      <c r="L31" s="1"/>
      <c r="M31" s="41">
        <f t="shared" si="3"/>
        <v>0</v>
      </c>
      <c r="N31" s="17">
        <f t="shared" si="20"/>
        <v>0</v>
      </c>
      <c r="O31" s="213" t="str">
        <f t="shared" si="5"/>
        <v/>
      </c>
      <c r="P31" s="214">
        <f t="shared" si="6"/>
        <v>0</v>
      </c>
      <c r="Q31" s="215" t="str">
        <f t="shared" si="7"/>
        <v/>
      </c>
      <c r="R31" s="29"/>
      <c r="S31" s="8"/>
      <c r="T31" s="8">
        <f t="shared" si="16"/>
        <v>0</v>
      </c>
      <c r="U31" s="8">
        <f t="shared" si="17"/>
        <v>0</v>
      </c>
      <c r="V31" s="9">
        <f t="shared" ref="V31:V32" si="22">SUM(S31:U31)</f>
        <v>0</v>
      </c>
      <c r="W31" s="26">
        <f t="shared" si="18"/>
        <v>0</v>
      </c>
      <c r="X31" s="26">
        <f t="shared" si="19"/>
        <v>0</v>
      </c>
    </row>
    <row r="32" spans="1:24" ht="26.1" customHeight="1" x14ac:dyDescent="0.15">
      <c r="A32" s="30">
        <f>'出来高明細書第1～3回'!A32</f>
        <v>0</v>
      </c>
      <c r="B32" s="212">
        <f>'出来高明細書第1～3回'!B32</f>
        <v>0</v>
      </c>
      <c r="C32" s="167">
        <f>'出来高明細書第1～3回'!C32</f>
        <v>0</v>
      </c>
      <c r="D32" s="168">
        <f>'出来高明細書第1～3回'!D32</f>
        <v>0</v>
      </c>
      <c r="E32" s="27">
        <f t="shared" si="0"/>
        <v>0</v>
      </c>
      <c r="F32" s="90">
        <f>'出来高明細書第1～3回'!W32</f>
        <v>0</v>
      </c>
      <c r="G32" s="24">
        <f t="shared" si="13"/>
        <v>0</v>
      </c>
      <c r="H32" s="17">
        <f t="shared" ref="H32:H53" si="23">IF(G32="%",F32*D32/100,F32*D32)</f>
        <v>0</v>
      </c>
      <c r="I32" s="1"/>
      <c r="J32" s="24">
        <f t="shared" si="1"/>
        <v>0</v>
      </c>
      <c r="K32" s="17">
        <f t="shared" si="15"/>
        <v>0</v>
      </c>
      <c r="L32" s="1"/>
      <c r="M32" s="41">
        <f t="shared" si="3"/>
        <v>0</v>
      </c>
      <c r="N32" s="17">
        <f t="shared" si="20"/>
        <v>0</v>
      </c>
      <c r="O32" s="213" t="str">
        <f t="shared" si="5"/>
        <v/>
      </c>
      <c r="P32" s="214">
        <f t="shared" si="6"/>
        <v>0</v>
      </c>
      <c r="Q32" s="215" t="str">
        <f t="shared" si="7"/>
        <v/>
      </c>
      <c r="R32" s="29"/>
      <c r="S32" s="8"/>
      <c r="T32" s="8">
        <f t="shared" si="16"/>
        <v>0</v>
      </c>
      <c r="U32" s="8">
        <f t="shared" si="17"/>
        <v>0</v>
      </c>
      <c r="V32" s="9">
        <f t="shared" si="22"/>
        <v>0</v>
      </c>
      <c r="W32" s="26">
        <f t="shared" si="18"/>
        <v>0</v>
      </c>
      <c r="X32" s="26">
        <f t="shared" si="19"/>
        <v>0</v>
      </c>
    </row>
    <row r="33" spans="1:24" ht="26.1" customHeight="1" x14ac:dyDescent="0.15">
      <c r="A33" s="37">
        <f>'出来高明細書第1～3回'!A33</f>
        <v>0</v>
      </c>
      <c r="B33" s="216">
        <f>'出来高明細書第1～3回'!B33</f>
        <v>0</v>
      </c>
      <c r="C33" s="217">
        <f>'出来高明細書第1～3回'!C33</f>
        <v>0</v>
      </c>
      <c r="D33" s="38">
        <f>'出来高明細書第1～3回'!D33</f>
        <v>0</v>
      </c>
      <c r="E33" s="39">
        <f t="shared" si="0"/>
        <v>0</v>
      </c>
      <c r="F33" s="90">
        <f>'出来高明細書第1～3回'!W33</f>
        <v>0</v>
      </c>
      <c r="G33" s="24">
        <f t="shared" si="13"/>
        <v>0</v>
      </c>
      <c r="H33" s="17">
        <f t="shared" si="23"/>
        <v>0</v>
      </c>
      <c r="I33" s="40"/>
      <c r="J33" s="41">
        <f t="shared" si="1"/>
        <v>0</v>
      </c>
      <c r="K33" s="42">
        <f>IF(J33="%",I33*D33/100,I33*D33)</f>
        <v>0</v>
      </c>
      <c r="L33" s="40"/>
      <c r="M33" s="41">
        <f t="shared" si="3"/>
        <v>0</v>
      </c>
      <c r="N33" s="42">
        <f>IF(M33="%",L33*D33/100,L33*D33)</f>
        <v>0</v>
      </c>
      <c r="O33" s="213" t="str">
        <f t="shared" si="5"/>
        <v/>
      </c>
      <c r="P33" s="195">
        <f t="shared" si="6"/>
        <v>0</v>
      </c>
      <c r="Q33" s="215" t="str">
        <f t="shared" si="7"/>
        <v/>
      </c>
      <c r="R33" s="43"/>
      <c r="T33" s="9">
        <f>IF(I33="",0,3)</f>
        <v>0</v>
      </c>
      <c r="U33" s="9">
        <f>IF(L33="",0,4)</f>
        <v>0</v>
      </c>
      <c r="V33" s="9">
        <f>SUM(S33:U33)</f>
        <v>0</v>
      </c>
      <c r="W33" s="26">
        <f>MAX(F33,I33,L33)</f>
        <v>0</v>
      </c>
      <c r="X33" s="26">
        <f>MAX(H33,K33,N33)</f>
        <v>0</v>
      </c>
    </row>
    <row r="34" spans="1:24" ht="26.1" customHeight="1" x14ac:dyDescent="0.15">
      <c r="A34" s="37">
        <f>'出来高明細書第1～3回'!A34</f>
        <v>0</v>
      </c>
      <c r="B34" s="216">
        <f>'出来高明細書第1～3回'!B34</f>
        <v>0</v>
      </c>
      <c r="C34" s="217">
        <f>'出来高明細書第1～3回'!C34</f>
        <v>0</v>
      </c>
      <c r="D34" s="38">
        <f>'出来高明細書第1～3回'!D34</f>
        <v>0</v>
      </c>
      <c r="E34" s="39">
        <f t="shared" si="0"/>
        <v>0</v>
      </c>
      <c r="F34" s="90">
        <f>'出来高明細書第1～3回'!W34</f>
        <v>0</v>
      </c>
      <c r="G34" s="24">
        <f t="shared" si="13"/>
        <v>0</v>
      </c>
      <c r="H34" s="17">
        <f t="shared" si="23"/>
        <v>0</v>
      </c>
      <c r="I34" s="40"/>
      <c r="J34" s="41">
        <f t="shared" si="1"/>
        <v>0</v>
      </c>
      <c r="K34" s="42">
        <f t="shared" ref="K34:K55" si="24">IF(J34="%",I34*D34/100,I34*D34)</f>
        <v>0</v>
      </c>
      <c r="L34" s="40"/>
      <c r="M34" s="41">
        <f t="shared" si="3"/>
        <v>0</v>
      </c>
      <c r="N34" s="42">
        <f>IF(M34="%",L34*D34/100,L34*D34)</f>
        <v>0</v>
      </c>
      <c r="O34" s="213" t="str">
        <f t="shared" si="5"/>
        <v/>
      </c>
      <c r="P34" s="195">
        <f t="shared" si="6"/>
        <v>0</v>
      </c>
      <c r="Q34" s="215" t="str">
        <f t="shared" si="7"/>
        <v/>
      </c>
      <c r="R34" s="43"/>
      <c r="T34" s="9">
        <f t="shared" ref="T34:T55" si="25">IF(I34="",0,3)</f>
        <v>0</v>
      </c>
      <c r="U34" s="9">
        <f t="shared" ref="U34:U55" si="26">IF(L34="",0,4)</f>
        <v>0</v>
      </c>
      <c r="V34" s="9">
        <f>SUM(S34:U34)</f>
        <v>0</v>
      </c>
      <c r="W34" s="26">
        <f t="shared" ref="W34:W55" si="27">MAX(F34,I34,L34)</f>
        <v>0</v>
      </c>
      <c r="X34" s="26">
        <f t="shared" ref="X34:X55" si="28">MAX(H34,K34,N34)</f>
        <v>0</v>
      </c>
    </row>
    <row r="35" spans="1:24" ht="26.1" customHeight="1" x14ac:dyDescent="0.15">
      <c r="A35" s="37">
        <f>'出来高明細書第1～3回'!A35</f>
        <v>0</v>
      </c>
      <c r="B35" s="216">
        <f>'出来高明細書第1～3回'!B35</f>
        <v>0</v>
      </c>
      <c r="C35" s="217">
        <f>'出来高明細書第1～3回'!C35</f>
        <v>0</v>
      </c>
      <c r="D35" s="38">
        <f>'出来高明細書第1～3回'!D35</f>
        <v>0</v>
      </c>
      <c r="E35" s="39">
        <f t="shared" si="0"/>
        <v>0</v>
      </c>
      <c r="F35" s="90">
        <f>'出来高明細書第1～3回'!W35</f>
        <v>0</v>
      </c>
      <c r="G35" s="24">
        <f t="shared" si="13"/>
        <v>0</v>
      </c>
      <c r="H35" s="17">
        <f t="shared" si="23"/>
        <v>0</v>
      </c>
      <c r="I35" s="40"/>
      <c r="J35" s="41">
        <f t="shared" si="1"/>
        <v>0</v>
      </c>
      <c r="K35" s="42">
        <f t="shared" si="24"/>
        <v>0</v>
      </c>
      <c r="L35" s="40"/>
      <c r="M35" s="41">
        <f t="shared" si="3"/>
        <v>0</v>
      </c>
      <c r="N35" s="42">
        <f t="shared" ref="N35:N55" si="29">IF(M35="%",L35*D35/100,L35*D35)</f>
        <v>0</v>
      </c>
      <c r="O35" s="213" t="str">
        <f t="shared" si="5"/>
        <v/>
      </c>
      <c r="P35" s="195">
        <f t="shared" si="6"/>
        <v>0</v>
      </c>
      <c r="Q35" s="215" t="str">
        <f t="shared" si="7"/>
        <v/>
      </c>
      <c r="R35" s="43"/>
      <c r="T35" s="9">
        <f t="shared" si="25"/>
        <v>0</v>
      </c>
      <c r="U35" s="9">
        <f t="shared" si="26"/>
        <v>0</v>
      </c>
      <c r="V35" s="9">
        <f t="shared" ref="V35:V53" si="30">SUM(S35:U35)</f>
        <v>0</v>
      </c>
      <c r="W35" s="26">
        <f t="shared" si="27"/>
        <v>0</v>
      </c>
      <c r="X35" s="26">
        <f t="shared" si="28"/>
        <v>0</v>
      </c>
    </row>
    <row r="36" spans="1:24" ht="26.1" customHeight="1" x14ac:dyDescent="0.15">
      <c r="A36" s="37">
        <f>'出来高明細書第1～3回'!A36</f>
        <v>0</v>
      </c>
      <c r="B36" s="216">
        <f>'出来高明細書第1～3回'!B36</f>
        <v>0</v>
      </c>
      <c r="C36" s="217">
        <f>'出来高明細書第1～3回'!C36</f>
        <v>0</v>
      </c>
      <c r="D36" s="38">
        <f>'出来高明細書第1～3回'!D36</f>
        <v>0</v>
      </c>
      <c r="E36" s="39">
        <f t="shared" si="0"/>
        <v>0</v>
      </c>
      <c r="F36" s="90">
        <f>'出来高明細書第1～3回'!W36</f>
        <v>0</v>
      </c>
      <c r="G36" s="24">
        <f t="shared" si="13"/>
        <v>0</v>
      </c>
      <c r="H36" s="17">
        <f t="shared" si="23"/>
        <v>0</v>
      </c>
      <c r="I36" s="40"/>
      <c r="J36" s="41">
        <f t="shared" si="1"/>
        <v>0</v>
      </c>
      <c r="K36" s="42">
        <f t="shared" si="24"/>
        <v>0</v>
      </c>
      <c r="L36" s="40"/>
      <c r="M36" s="41">
        <f t="shared" si="3"/>
        <v>0</v>
      </c>
      <c r="N36" s="42">
        <f t="shared" si="29"/>
        <v>0</v>
      </c>
      <c r="O36" s="213" t="str">
        <f t="shared" si="5"/>
        <v/>
      </c>
      <c r="P36" s="195">
        <f t="shared" si="6"/>
        <v>0</v>
      </c>
      <c r="Q36" s="215" t="str">
        <f t="shared" si="7"/>
        <v/>
      </c>
      <c r="R36" s="43"/>
      <c r="T36" s="9">
        <f t="shared" si="25"/>
        <v>0</v>
      </c>
      <c r="U36" s="9">
        <f t="shared" si="26"/>
        <v>0</v>
      </c>
      <c r="V36" s="9">
        <f t="shared" si="30"/>
        <v>0</v>
      </c>
      <c r="W36" s="26">
        <f t="shared" si="27"/>
        <v>0</v>
      </c>
      <c r="X36" s="26">
        <f t="shared" si="28"/>
        <v>0</v>
      </c>
    </row>
    <row r="37" spans="1:24" ht="26.1" customHeight="1" x14ac:dyDescent="0.15">
      <c r="A37" s="37">
        <f>'出来高明細書第1～3回'!A37</f>
        <v>0</v>
      </c>
      <c r="B37" s="216">
        <f>'出来高明細書第1～3回'!B37</f>
        <v>0</v>
      </c>
      <c r="C37" s="217">
        <f>'出来高明細書第1～3回'!C37</f>
        <v>0</v>
      </c>
      <c r="D37" s="38">
        <f>'出来高明細書第1～3回'!D37</f>
        <v>0</v>
      </c>
      <c r="E37" s="39">
        <f t="shared" si="0"/>
        <v>0</v>
      </c>
      <c r="F37" s="90">
        <f>'出来高明細書第1～3回'!W37</f>
        <v>0</v>
      </c>
      <c r="G37" s="24">
        <f t="shared" si="13"/>
        <v>0</v>
      </c>
      <c r="H37" s="17">
        <f t="shared" si="23"/>
        <v>0</v>
      </c>
      <c r="I37" s="40"/>
      <c r="J37" s="41">
        <f t="shared" si="1"/>
        <v>0</v>
      </c>
      <c r="K37" s="42">
        <f t="shared" si="24"/>
        <v>0</v>
      </c>
      <c r="L37" s="40"/>
      <c r="M37" s="41">
        <f t="shared" si="3"/>
        <v>0</v>
      </c>
      <c r="N37" s="42">
        <f t="shared" si="29"/>
        <v>0</v>
      </c>
      <c r="O37" s="213" t="str">
        <f t="shared" si="5"/>
        <v/>
      </c>
      <c r="P37" s="195">
        <f t="shared" si="6"/>
        <v>0</v>
      </c>
      <c r="Q37" s="215" t="str">
        <f t="shared" si="7"/>
        <v/>
      </c>
      <c r="R37" s="43"/>
      <c r="T37" s="9">
        <f t="shared" si="25"/>
        <v>0</v>
      </c>
      <c r="U37" s="9">
        <f t="shared" si="26"/>
        <v>0</v>
      </c>
      <c r="V37" s="9">
        <f t="shared" si="30"/>
        <v>0</v>
      </c>
      <c r="W37" s="26">
        <f t="shared" si="27"/>
        <v>0</v>
      </c>
      <c r="X37" s="26">
        <f t="shared" si="28"/>
        <v>0</v>
      </c>
    </row>
    <row r="38" spans="1:24" ht="26.1" customHeight="1" x14ac:dyDescent="0.15">
      <c r="A38" s="37">
        <f>'出来高明細書第1～3回'!A38</f>
        <v>0</v>
      </c>
      <c r="B38" s="216">
        <f>'出来高明細書第1～3回'!B38</f>
        <v>0</v>
      </c>
      <c r="C38" s="217">
        <f>'出来高明細書第1～3回'!C38</f>
        <v>0</v>
      </c>
      <c r="D38" s="38">
        <f>'出来高明細書第1～3回'!D38</f>
        <v>0</v>
      </c>
      <c r="E38" s="39">
        <f t="shared" si="0"/>
        <v>0</v>
      </c>
      <c r="F38" s="90">
        <f>'出来高明細書第1～3回'!W38</f>
        <v>0</v>
      </c>
      <c r="G38" s="24">
        <f t="shared" si="13"/>
        <v>0</v>
      </c>
      <c r="H38" s="17">
        <f t="shared" si="23"/>
        <v>0</v>
      </c>
      <c r="I38" s="40"/>
      <c r="J38" s="41">
        <f t="shared" si="1"/>
        <v>0</v>
      </c>
      <c r="K38" s="42">
        <f t="shared" si="24"/>
        <v>0</v>
      </c>
      <c r="L38" s="40"/>
      <c r="M38" s="41">
        <f t="shared" si="3"/>
        <v>0</v>
      </c>
      <c r="N38" s="42">
        <f t="shared" si="29"/>
        <v>0</v>
      </c>
      <c r="O38" s="213" t="str">
        <f t="shared" si="5"/>
        <v/>
      </c>
      <c r="P38" s="195">
        <f t="shared" si="6"/>
        <v>0</v>
      </c>
      <c r="Q38" s="215" t="str">
        <f t="shared" si="7"/>
        <v/>
      </c>
      <c r="R38" s="43"/>
      <c r="T38" s="9">
        <f t="shared" si="25"/>
        <v>0</v>
      </c>
      <c r="U38" s="9">
        <f t="shared" si="26"/>
        <v>0</v>
      </c>
      <c r="V38" s="9">
        <f t="shared" si="30"/>
        <v>0</v>
      </c>
      <c r="W38" s="26">
        <f t="shared" si="27"/>
        <v>0</v>
      </c>
      <c r="X38" s="26">
        <f t="shared" si="28"/>
        <v>0</v>
      </c>
    </row>
    <row r="39" spans="1:24" ht="26.1" customHeight="1" x14ac:dyDescent="0.15">
      <c r="A39" s="37">
        <f>'出来高明細書第1～3回'!A39</f>
        <v>0</v>
      </c>
      <c r="B39" s="216">
        <f>'出来高明細書第1～3回'!B39</f>
        <v>0</v>
      </c>
      <c r="C39" s="217">
        <f>'出来高明細書第1～3回'!C39</f>
        <v>0</v>
      </c>
      <c r="D39" s="38">
        <f>'出来高明細書第1～3回'!D39</f>
        <v>0</v>
      </c>
      <c r="E39" s="39">
        <f t="shared" si="0"/>
        <v>0</v>
      </c>
      <c r="F39" s="90">
        <f>'出来高明細書第1～3回'!W39</f>
        <v>0</v>
      </c>
      <c r="G39" s="24">
        <f t="shared" si="13"/>
        <v>0</v>
      </c>
      <c r="H39" s="17">
        <f t="shared" si="23"/>
        <v>0</v>
      </c>
      <c r="I39" s="40"/>
      <c r="J39" s="41">
        <f t="shared" si="1"/>
        <v>0</v>
      </c>
      <c r="K39" s="42">
        <f t="shared" si="24"/>
        <v>0</v>
      </c>
      <c r="L39" s="40"/>
      <c r="M39" s="41">
        <f t="shared" si="3"/>
        <v>0</v>
      </c>
      <c r="N39" s="42">
        <f t="shared" si="29"/>
        <v>0</v>
      </c>
      <c r="O39" s="213" t="str">
        <f t="shared" si="5"/>
        <v/>
      </c>
      <c r="P39" s="195">
        <f t="shared" si="6"/>
        <v>0</v>
      </c>
      <c r="Q39" s="215" t="str">
        <f t="shared" si="7"/>
        <v/>
      </c>
      <c r="R39" s="43"/>
      <c r="T39" s="9">
        <f t="shared" si="25"/>
        <v>0</v>
      </c>
      <c r="U39" s="9">
        <f t="shared" si="26"/>
        <v>0</v>
      </c>
      <c r="V39" s="9">
        <f t="shared" si="30"/>
        <v>0</v>
      </c>
      <c r="W39" s="26">
        <f t="shared" si="27"/>
        <v>0</v>
      </c>
      <c r="X39" s="26">
        <f t="shared" si="28"/>
        <v>0</v>
      </c>
    </row>
    <row r="40" spans="1:24" ht="26.1" customHeight="1" x14ac:dyDescent="0.15">
      <c r="A40" s="37">
        <f>'出来高明細書第1～3回'!A40</f>
        <v>0</v>
      </c>
      <c r="B40" s="216">
        <f>'出来高明細書第1～3回'!B40</f>
        <v>0</v>
      </c>
      <c r="C40" s="217">
        <f>'出来高明細書第1～3回'!C40</f>
        <v>0</v>
      </c>
      <c r="D40" s="38">
        <f>'出来高明細書第1～3回'!D40</f>
        <v>0</v>
      </c>
      <c r="E40" s="39">
        <f t="shared" si="0"/>
        <v>0</v>
      </c>
      <c r="F40" s="90">
        <f>'出来高明細書第1～3回'!W40</f>
        <v>0</v>
      </c>
      <c r="G40" s="24">
        <f t="shared" si="13"/>
        <v>0</v>
      </c>
      <c r="H40" s="17">
        <f t="shared" si="23"/>
        <v>0</v>
      </c>
      <c r="I40" s="40"/>
      <c r="J40" s="41">
        <f t="shared" si="1"/>
        <v>0</v>
      </c>
      <c r="K40" s="42">
        <f t="shared" si="24"/>
        <v>0</v>
      </c>
      <c r="L40" s="40"/>
      <c r="M40" s="41">
        <f t="shared" si="3"/>
        <v>0</v>
      </c>
      <c r="N40" s="42">
        <f t="shared" si="29"/>
        <v>0</v>
      </c>
      <c r="O40" s="213" t="str">
        <f t="shared" si="5"/>
        <v/>
      </c>
      <c r="P40" s="195">
        <f t="shared" si="6"/>
        <v>0</v>
      </c>
      <c r="Q40" s="215" t="str">
        <f t="shared" si="7"/>
        <v/>
      </c>
      <c r="R40" s="43"/>
      <c r="T40" s="9">
        <f t="shared" si="25"/>
        <v>0</v>
      </c>
      <c r="U40" s="9">
        <f t="shared" si="26"/>
        <v>0</v>
      </c>
      <c r="V40" s="9">
        <f t="shared" si="30"/>
        <v>0</v>
      </c>
      <c r="W40" s="26">
        <f t="shared" si="27"/>
        <v>0</v>
      </c>
      <c r="X40" s="26">
        <f t="shared" si="28"/>
        <v>0</v>
      </c>
    </row>
    <row r="41" spans="1:24" ht="26.1" customHeight="1" x14ac:dyDescent="0.15">
      <c r="A41" s="37">
        <f>'出来高明細書第1～3回'!A41</f>
        <v>0</v>
      </c>
      <c r="B41" s="216">
        <f>'出来高明細書第1～3回'!B41</f>
        <v>0</v>
      </c>
      <c r="C41" s="217">
        <f>'出来高明細書第1～3回'!C41</f>
        <v>0</v>
      </c>
      <c r="D41" s="38">
        <f>'出来高明細書第1～3回'!D41</f>
        <v>0</v>
      </c>
      <c r="E41" s="39">
        <f t="shared" si="0"/>
        <v>0</v>
      </c>
      <c r="F41" s="90">
        <f>'出来高明細書第1～3回'!W41</f>
        <v>0</v>
      </c>
      <c r="G41" s="24">
        <f t="shared" si="13"/>
        <v>0</v>
      </c>
      <c r="H41" s="17">
        <f t="shared" si="23"/>
        <v>0</v>
      </c>
      <c r="I41" s="40"/>
      <c r="J41" s="41">
        <f t="shared" si="1"/>
        <v>0</v>
      </c>
      <c r="K41" s="42">
        <f t="shared" si="24"/>
        <v>0</v>
      </c>
      <c r="L41" s="40"/>
      <c r="M41" s="41">
        <f t="shared" si="3"/>
        <v>0</v>
      </c>
      <c r="N41" s="42">
        <f t="shared" si="29"/>
        <v>0</v>
      </c>
      <c r="O41" s="213" t="str">
        <f t="shared" si="5"/>
        <v/>
      </c>
      <c r="P41" s="195">
        <f t="shared" si="6"/>
        <v>0</v>
      </c>
      <c r="Q41" s="215" t="str">
        <f t="shared" si="7"/>
        <v/>
      </c>
      <c r="R41" s="43"/>
      <c r="T41" s="9">
        <f t="shared" si="25"/>
        <v>0</v>
      </c>
      <c r="U41" s="9">
        <f t="shared" si="26"/>
        <v>0</v>
      </c>
      <c r="V41" s="9">
        <f t="shared" si="30"/>
        <v>0</v>
      </c>
      <c r="W41" s="26">
        <f t="shared" si="27"/>
        <v>0</v>
      </c>
      <c r="X41" s="26">
        <f t="shared" si="28"/>
        <v>0</v>
      </c>
    </row>
    <row r="42" spans="1:24" ht="26.1" customHeight="1" x14ac:dyDescent="0.15">
      <c r="A42" s="37">
        <f>'出来高明細書第1～3回'!A42</f>
        <v>0</v>
      </c>
      <c r="B42" s="216">
        <f>'出来高明細書第1～3回'!B42</f>
        <v>0</v>
      </c>
      <c r="C42" s="217">
        <f>'出来高明細書第1～3回'!C42</f>
        <v>0</v>
      </c>
      <c r="D42" s="38">
        <f>'出来高明細書第1～3回'!D42</f>
        <v>0</v>
      </c>
      <c r="E42" s="27">
        <f t="shared" si="0"/>
        <v>0</v>
      </c>
      <c r="F42" s="90">
        <f>'出来高明細書第1～3回'!W42</f>
        <v>0</v>
      </c>
      <c r="G42" s="24">
        <f t="shared" si="13"/>
        <v>0</v>
      </c>
      <c r="H42" s="17">
        <f t="shared" si="23"/>
        <v>0</v>
      </c>
      <c r="I42" s="1"/>
      <c r="J42" s="24">
        <f t="shared" si="1"/>
        <v>0</v>
      </c>
      <c r="K42" s="17">
        <f t="shared" si="24"/>
        <v>0</v>
      </c>
      <c r="L42" s="1"/>
      <c r="M42" s="41">
        <f t="shared" si="3"/>
        <v>0</v>
      </c>
      <c r="N42" s="17">
        <f t="shared" si="29"/>
        <v>0</v>
      </c>
      <c r="O42" s="213" t="str">
        <f t="shared" si="5"/>
        <v/>
      </c>
      <c r="P42" s="214">
        <f t="shared" si="6"/>
        <v>0</v>
      </c>
      <c r="Q42" s="215" t="str">
        <f t="shared" si="7"/>
        <v/>
      </c>
      <c r="R42" s="29"/>
      <c r="S42" s="8"/>
      <c r="T42" s="8">
        <f t="shared" si="25"/>
        <v>0</v>
      </c>
      <c r="U42" s="8">
        <f t="shared" si="26"/>
        <v>0</v>
      </c>
      <c r="V42" s="9">
        <f t="shared" si="30"/>
        <v>0</v>
      </c>
      <c r="W42" s="26">
        <f t="shared" si="27"/>
        <v>0</v>
      </c>
      <c r="X42" s="26">
        <f t="shared" si="28"/>
        <v>0</v>
      </c>
    </row>
    <row r="43" spans="1:24" ht="26.1" customHeight="1" x14ac:dyDescent="0.15">
      <c r="A43" s="37">
        <f>'出来高明細書第1～3回'!A43</f>
        <v>0</v>
      </c>
      <c r="B43" s="216">
        <f>'出来高明細書第1～3回'!B43</f>
        <v>0</v>
      </c>
      <c r="C43" s="217">
        <f>'出来高明細書第1～3回'!C43</f>
        <v>0</v>
      </c>
      <c r="D43" s="38">
        <f>'出来高明細書第1～3回'!D43</f>
        <v>0</v>
      </c>
      <c r="E43" s="27">
        <f t="shared" si="0"/>
        <v>0</v>
      </c>
      <c r="F43" s="90">
        <f>'出来高明細書第1～3回'!W43</f>
        <v>0</v>
      </c>
      <c r="G43" s="24">
        <f t="shared" si="13"/>
        <v>0</v>
      </c>
      <c r="H43" s="17">
        <f t="shared" si="23"/>
        <v>0</v>
      </c>
      <c r="I43" s="1"/>
      <c r="J43" s="24">
        <f t="shared" si="1"/>
        <v>0</v>
      </c>
      <c r="K43" s="17">
        <f t="shared" si="24"/>
        <v>0</v>
      </c>
      <c r="L43" s="1"/>
      <c r="M43" s="41">
        <f t="shared" si="3"/>
        <v>0</v>
      </c>
      <c r="N43" s="17">
        <f t="shared" si="29"/>
        <v>0</v>
      </c>
      <c r="O43" s="213" t="str">
        <f t="shared" si="5"/>
        <v/>
      </c>
      <c r="P43" s="214">
        <f t="shared" si="6"/>
        <v>0</v>
      </c>
      <c r="Q43" s="215" t="str">
        <f t="shared" si="7"/>
        <v/>
      </c>
      <c r="R43" s="29"/>
      <c r="S43" s="8"/>
      <c r="T43" s="8">
        <f t="shared" si="25"/>
        <v>0</v>
      </c>
      <c r="U43" s="8">
        <f t="shared" si="26"/>
        <v>0</v>
      </c>
      <c r="V43" s="9">
        <f t="shared" si="30"/>
        <v>0</v>
      </c>
      <c r="W43" s="26">
        <f t="shared" si="27"/>
        <v>0</v>
      </c>
      <c r="X43" s="26">
        <f t="shared" si="28"/>
        <v>0</v>
      </c>
    </row>
    <row r="44" spans="1:24" ht="26.1" customHeight="1" x14ac:dyDescent="0.15">
      <c r="A44" s="37">
        <f>'出来高明細書第1～3回'!A44</f>
        <v>0</v>
      </c>
      <c r="B44" s="216">
        <f>'出来高明細書第1～3回'!B44</f>
        <v>0</v>
      </c>
      <c r="C44" s="217">
        <f>'出来高明細書第1～3回'!C44</f>
        <v>0</v>
      </c>
      <c r="D44" s="38">
        <f>'出来高明細書第1～3回'!D44</f>
        <v>0</v>
      </c>
      <c r="E44" s="27">
        <f t="shared" si="0"/>
        <v>0</v>
      </c>
      <c r="F44" s="90">
        <f>'出来高明細書第1～3回'!W44</f>
        <v>0</v>
      </c>
      <c r="G44" s="24">
        <f t="shared" si="13"/>
        <v>0</v>
      </c>
      <c r="H44" s="17">
        <f t="shared" si="23"/>
        <v>0</v>
      </c>
      <c r="I44" s="1"/>
      <c r="J44" s="24">
        <f t="shared" si="1"/>
        <v>0</v>
      </c>
      <c r="K44" s="17">
        <f t="shared" si="24"/>
        <v>0</v>
      </c>
      <c r="L44" s="1"/>
      <c r="M44" s="41">
        <f t="shared" si="3"/>
        <v>0</v>
      </c>
      <c r="N44" s="17">
        <f t="shared" si="29"/>
        <v>0</v>
      </c>
      <c r="O44" s="213" t="str">
        <f t="shared" si="5"/>
        <v/>
      </c>
      <c r="P44" s="214">
        <f t="shared" si="6"/>
        <v>0</v>
      </c>
      <c r="Q44" s="215" t="str">
        <f t="shared" si="7"/>
        <v/>
      </c>
      <c r="R44" s="29"/>
      <c r="S44" s="8"/>
      <c r="T44" s="8">
        <f t="shared" si="25"/>
        <v>0</v>
      </c>
      <c r="U44" s="8">
        <f t="shared" si="26"/>
        <v>0</v>
      </c>
      <c r="V44" s="9">
        <f t="shared" si="30"/>
        <v>0</v>
      </c>
      <c r="W44" s="26">
        <f t="shared" si="27"/>
        <v>0</v>
      </c>
      <c r="X44" s="26">
        <f t="shared" si="28"/>
        <v>0</v>
      </c>
    </row>
    <row r="45" spans="1:24" ht="26.1" customHeight="1" x14ac:dyDescent="0.15">
      <c r="A45" s="37">
        <f>'出来高明細書第1～3回'!A45</f>
        <v>0</v>
      </c>
      <c r="B45" s="216">
        <f>'出来高明細書第1～3回'!B45</f>
        <v>0</v>
      </c>
      <c r="C45" s="217">
        <f>'出来高明細書第1～3回'!C45</f>
        <v>0</v>
      </c>
      <c r="D45" s="38">
        <f>'出来高明細書第1～3回'!D45</f>
        <v>0</v>
      </c>
      <c r="E45" s="27">
        <f t="shared" si="0"/>
        <v>0</v>
      </c>
      <c r="F45" s="90">
        <f>'出来高明細書第1～3回'!W45</f>
        <v>0</v>
      </c>
      <c r="G45" s="24">
        <f t="shared" si="13"/>
        <v>0</v>
      </c>
      <c r="H45" s="17">
        <f t="shared" si="23"/>
        <v>0</v>
      </c>
      <c r="I45" s="1"/>
      <c r="J45" s="24">
        <f t="shared" si="1"/>
        <v>0</v>
      </c>
      <c r="K45" s="17">
        <f t="shared" si="24"/>
        <v>0</v>
      </c>
      <c r="L45" s="1"/>
      <c r="M45" s="41">
        <f t="shared" si="3"/>
        <v>0</v>
      </c>
      <c r="N45" s="17">
        <f t="shared" si="29"/>
        <v>0</v>
      </c>
      <c r="O45" s="213" t="str">
        <f t="shared" si="5"/>
        <v/>
      </c>
      <c r="P45" s="214">
        <f t="shared" si="6"/>
        <v>0</v>
      </c>
      <c r="Q45" s="215" t="str">
        <f t="shared" si="7"/>
        <v/>
      </c>
      <c r="R45" s="29"/>
      <c r="S45" s="8"/>
      <c r="T45" s="8">
        <f t="shared" si="25"/>
        <v>0</v>
      </c>
      <c r="U45" s="8">
        <f t="shared" si="26"/>
        <v>0</v>
      </c>
      <c r="V45" s="9">
        <f t="shared" si="30"/>
        <v>0</v>
      </c>
      <c r="W45" s="26">
        <f t="shared" si="27"/>
        <v>0</v>
      </c>
      <c r="X45" s="26">
        <f t="shared" si="28"/>
        <v>0</v>
      </c>
    </row>
    <row r="46" spans="1:24" ht="26.1" customHeight="1" x14ac:dyDescent="0.15">
      <c r="A46" s="37">
        <f>'出来高明細書第1～3回'!A46</f>
        <v>0</v>
      </c>
      <c r="B46" s="216">
        <f>'出来高明細書第1～3回'!B46</f>
        <v>0</v>
      </c>
      <c r="C46" s="217">
        <f>'出来高明細書第1～3回'!C46</f>
        <v>0</v>
      </c>
      <c r="D46" s="38">
        <f>'出来高明細書第1～3回'!D46</f>
        <v>0</v>
      </c>
      <c r="E46" s="27">
        <f t="shared" si="0"/>
        <v>0</v>
      </c>
      <c r="F46" s="90">
        <f>'出来高明細書第1～3回'!W46</f>
        <v>0</v>
      </c>
      <c r="G46" s="24">
        <f t="shared" si="13"/>
        <v>0</v>
      </c>
      <c r="H46" s="17">
        <f t="shared" si="23"/>
        <v>0</v>
      </c>
      <c r="I46" s="1"/>
      <c r="J46" s="24">
        <f t="shared" si="1"/>
        <v>0</v>
      </c>
      <c r="K46" s="17">
        <f t="shared" si="24"/>
        <v>0</v>
      </c>
      <c r="L46" s="1"/>
      <c r="M46" s="41">
        <f t="shared" si="3"/>
        <v>0</v>
      </c>
      <c r="N46" s="17">
        <f t="shared" si="29"/>
        <v>0</v>
      </c>
      <c r="O46" s="213" t="str">
        <f t="shared" si="5"/>
        <v/>
      </c>
      <c r="P46" s="214">
        <f t="shared" si="6"/>
        <v>0</v>
      </c>
      <c r="Q46" s="215" t="str">
        <f t="shared" si="7"/>
        <v/>
      </c>
      <c r="R46" s="29"/>
      <c r="S46" s="8"/>
      <c r="T46" s="8">
        <f t="shared" si="25"/>
        <v>0</v>
      </c>
      <c r="U46" s="8">
        <f t="shared" si="26"/>
        <v>0</v>
      </c>
      <c r="V46" s="9">
        <f t="shared" si="30"/>
        <v>0</v>
      </c>
      <c r="W46" s="26">
        <f t="shared" si="27"/>
        <v>0</v>
      </c>
      <c r="X46" s="26">
        <f t="shared" si="28"/>
        <v>0</v>
      </c>
    </row>
    <row r="47" spans="1:24" ht="26.1" customHeight="1" x14ac:dyDescent="0.15">
      <c r="A47" s="37">
        <f>'出来高明細書第1～3回'!A47</f>
        <v>0</v>
      </c>
      <c r="B47" s="216">
        <f>'出来高明細書第1～3回'!B47</f>
        <v>0</v>
      </c>
      <c r="C47" s="217">
        <f>'出来高明細書第1～3回'!C47</f>
        <v>0</v>
      </c>
      <c r="D47" s="38">
        <f>'出来高明細書第1～3回'!D47</f>
        <v>0</v>
      </c>
      <c r="E47" s="27">
        <f t="shared" si="0"/>
        <v>0</v>
      </c>
      <c r="F47" s="90">
        <f>'出来高明細書第1～3回'!W47</f>
        <v>0</v>
      </c>
      <c r="G47" s="24">
        <f t="shared" si="13"/>
        <v>0</v>
      </c>
      <c r="H47" s="17">
        <f t="shared" si="23"/>
        <v>0</v>
      </c>
      <c r="I47" s="1"/>
      <c r="J47" s="24">
        <f t="shared" si="1"/>
        <v>0</v>
      </c>
      <c r="K47" s="17">
        <f t="shared" si="24"/>
        <v>0</v>
      </c>
      <c r="L47" s="1"/>
      <c r="M47" s="41">
        <f t="shared" si="3"/>
        <v>0</v>
      </c>
      <c r="N47" s="17">
        <f t="shared" si="29"/>
        <v>0</v>
      </c>
      <c r="O47" s="213" t="str">
        <f t="shared" si="5"/>
        <v/>
      </c>
      <c r="P47" s="214">
        <f t="shared" si="6"/>
        <v>0</v>
      </c>
      <c r="Q47" s="215" t="str">
        <f t="shared" si="7"/>
        <v/>
      </c>
      <c r="R47" s="29"/>
      <c r="S47" s="8"/>
      <c r="T47" s="8">
        <f t="shared" si="25"/>
        <v>0</v>
      </c>
      <c r="U47" s="8">
        <f t="shared" si="26"/>
        <v>0</v>
      </c>
      <c r="V47" s="9">
        <f t="shared" si="30"/>
        <v>0</v>
      </c>
      <c r="W47" s="26">
        <f t="shared" si="27"/>
        <v>0</v>
      </c>
      <c r="X47" s="26">
        <f t="shared" si="28"/>
        <v>0</v>
      </c>
    </row>
    <row r="48" spans="1:24" ht="26.1" customHeight="1" x14ac:dyDescent="0.15">
      <c r="A48" s="37">
        <f>'出来高明細書第1～3回'!A48</f>
        <v>0</v>
      </c>
      <c r="B48" s="216">
        <f>'出来高明細書第1～3回'!B48</f>
        <v>0</v>
      </c>
      <c r="C48" s="217">
        <f>'出来高明細書第1～3回'!C48</f>
        <v>0</v>
      </c>
      <c r="D48" s="38">
        <f>'出来高明細書第1～3回'!D48</f>
        <v>0</v>
      </c>
      <c r="E48" s="27">
        <f t="shared" si="0"/>
        <v>0</v>
      </c>
      <c r="F48" s="90">
        <f>'出来高明細書第1～3回'!W48</f>
        <v>0</v>
      </c>
      <c r="G48" s="24">
        <f t="shared" si="13"/>
        <v>0</v>
      </c>
      <c r="H48" s="17">
        <f t="shared" si="23"/>
        <v>0</v>
      </c>
      <c r="I48" s="1"/>
      <c r="J48" s="24">
        <f t="shared" si="1"/>
        <v>0</v>
      </c>
      <c r="K48" s="17">
        <f t="shared" si="24"/>
        <v>0</v>
      </c>
      <c r="L48" s="1"/>
      <c r="M48" s="41">
        <f t="shared" si="3"/>
        <v>0</v>
      </c>
      <c r="N48" s="17">
        <f t="shared" si="29"/>
        <v>0</v>
      </c>
      <c r="O48" s="213" t="str">
        <f t="shared" si="5"/>
        <v/>
      </c>
      <c r="P48" s="214">
        <f t="shared" si="6"/>
        <v>0</v>
      </c>
      <c r="Q48" s="215" t="str">
        <f t="shared" si="7"/>
        <v/>
      </c>
      <c r="R48" s="29"/>
      <c r="S48" s="8"/>
      <c r="T48" s="8">
        <f t="shared" si="25"/>
        <v>0</v>
      </c>
      <c r="U48" s="8">
        <f t="shared" si="26"/>
        <v>0</v>
      </c>
      <c r="V48" s="9">
        <f t="shared" si="30"/>
        <v>0</v>
      </c>
      <c r="W48" s="26">
        <f t="shared" si="27"/>
        <v>0</v>
      </c>
      <c r="X48" s="26">
        <f t="shared" si="28"/>
        <v>0</v>
      </c>
    </row>
    <row r="49" spans="1:24" ht="26.1" customHeight="1" x14ac:dyDescent="0.15">
      <c r="A49" s="37">
        <f>'出来高明細書第1～3回'!A49</f>
        <v>0</v>
      </c>
      <c r="B49" s="216">
        <f>'出来高明細書第1～3回'!B49</f>
        <v>0</v>
      </c>
      <c r="C49" s="217">
        <f>'出来高明細書第1～3回'!C49</f>
        <v>0</v>
      </c>
      <c r="D49" s="38">
        <f>'出来高明細書第1～3回'!D49</f>
        <v>0</v>
      </c>
      <c r="E49" s="27">
        <f t="shared" si="0"/>
        <v>0</v>
      </c>
      <c r="F49" s="90">
        <f>'出来高明細書第1～3回'!W49</f>
        <v>0</v>
      </c>
      <c r="G49" s="24">
        <f t="shared" si="13"/>
        <v>0</v>
      </c>
      <c r="H49" s="17">
        <f t="shared" si="23"/>
        <v>0</v>
      </c>
      <c r="I49" s="1"/>
      <c r="J49" s="24">
        <f t="shared" si="1"/>
        <v>0</v>
      </c>
      <c r="K49" s="17">
        <f t="shared" si="24"/>
        <v>0</v>
      </c>
      <c r="L49" s="1"/>
      <c r="M49" s="41">
        <f t="shared" si="3"/>
        <v>0</v>
      </c>
      <c r="N49" s="17">
        <f t="shared" si="29"/>
        <v>0</v>
      </c>
      <c r="O49" s="213" t="str">
        <f t="shared" si="5"/>
        <v/>
      </c>
      <c r="P49" s="214">
        <f t="shared" si="6"/>
        <v>0</v>
      </c>
      <c r="Q49" s="215" t="str">
        <f t="shared" si="7"/>
        <v/>
      </c>
      <c r="R49" s="29"/>
      <c r="S49" s="8"/>
      <c r="T49" s="8">
        <f t="shared" si="25"/>
        <v>0</v>
      </c>
      <c r="U49" s="8">
        <f t="shared" si="26"/>
        <v>0</v>
      </c>
      <c r="V49" s="9">
        <f t="shared" si="30"/>
        <v>0</v>
      </c>
      <c r="W49" s="26">
        <f t="shared" si="27"/>
        <v>0</v>
      </c>
      <c r="X49" s="26">
        <f t="shared" si="28"/>
        <v>0</v>
      </c>
    </row>
    <row r="50" spans="1:24" ht="26.1" customHeight="1" x14ac:dyDescent="0.15">
      <c r="A50" s="37">
        <f>'出来高明細書第1～3回'!A50</f>
        <v>0</v>
      </c>
      <c r="B50" s="216">
        <f>'出来高明細書第1～3回'!B50</f>
        <v>0</v>
      </c>
      <c r="C50" s="217">
        <f>'出来高明細書第1～3回'!C50</f>
        <v>0</v>
      </c>
      <c r="D50" s="38">
        <f>'出来高明細書第1～3回'!D50</f>
        <v>0</v>
      </c>
      <c r="E50" s="27">
        <f t="shared" si="0"/>
        <v>0</v>
      </c>
      <c r="F50" s="90">
        <f>'出来高明細書第1～3回'!W50</f>
        <v>0</v>
      </c>
      <c r="G50" s="24">
        <f t="shared" si="13"/>
        <v>0</v>
      </c>
      <c r="H50" s="17">
        <f t="shared" si="23"/>
        <v>0</v>
      </c>
      <c r="I50" s="1"/>
      <c r="J50" s="24">
        <f t="shared" si="1"/>
        <v>0</v>
      </c>
      <c r="K50" s="17">
        <f t="shared" si="24"/>
        <v>0</v>
      </c>
      <c r="L50" s="1"/>
      <c r="M50" s="41">
        <f t="shared" si="3"/>
        <v>0</v>
      </c>
      <c r="N50" s="17">
        <f t="shared" si="29"/>
        <v>0</v>
      </c>
      <c r="O50" s="213" t="str">
        <f t="shared" si="5"/>
        <v/>
      </c>
      <c r="P50" s="214">
        <f t="shared" si="6"/>
        <v>0</v>
      </c>
      <c r="Q50" s="215" t="str">
        <f t="shared" si="7"/>
        <v/>
      </c>
      <c r="R50" s="29"/>
      <c r="S50" s="8"/>
      <c r="T50" s="8">
        <f t="shared" si="25"/>
        <v>0</v>
      </c>
      <c r="U50" s="8">
        <f t="shared" si="26"/>
        <v>0</v>
      </c>
      <c r="V50" s="9">
        <f t="shared" si="30"/>
        <v>0</v>
      </c>
      <c r="W50" s="26">
        <f t="shared" si="27"/>
        <v>0</v>
      </c>
      <c r="X50" s="26">
        <f t="shared" si="28"/>
        <v>0</v>
      </c>
    </row>
    <row r="51" spans="1:24" ht="26.1" customHeight="1" x14ac:dyDescent="0.15">
      <c r="A51" s="37">
        <f>'出来高明細書第1～3回'!A51</f>
        <v>0</v>
      </c>
      <c r="B51" s="216">
        <f>'出来高明細書第1～3回'!B51</f>
        <v>0</v>
      </c>
      <c r="C51" s="217">
        <f>'出来高明細書第1～3回'!C51</f>
        <v>0</v>
      </c>
      <c r="D51" s="38">
        <f>'出来高明細書第1～3回'!D51</f>
        <v>0</v>
      </c>
      <c r="E51" s="27">
        <f t="shared" si="0"/>
        <v>0</v>
      </c>
      <c r="F51" s="90">
        <f>'出来高明細書第1～3回'!W51</f>
        <v>0</v>
      </c>
      <c r="G51" s="24">
        <f t="shared" si="13"/>
        <v>0</v>
      </c>
      <c r="H51" s="17">
        <f t="shared" si="23"/>
        <v>0</v>
      </c>
      <c r="I51" s="1"/>
      <c r="J51" s="24">
        <f t="shared" si="1"/>
        <v>0</v>
      </c>
      <c r="K51" s="17">
        <f t="shared" si="24"/>
        <v>0</v>
      </c>
      <c r="L51" s="1"/>
      <c r="M51" s="41">
        <f t="shared" si="3"/>
        <v>0</v>
      </c>
      <c r="N51" s="17">
        <f t="shared" si="29"/>
        <v>0</v>
      </c>
      <c r="O51" s="213" t="str">
        <f t="shared" si="5"/>
        <v/>
      </c>
      <c r="P51" s="214">
        <f t="shared" si="6"/>
        <v>0</v>
      </c>
      <c r="Q51" s="215" t="str">
        <f t="shared" si="7"/>
        <v/>
      </c>
      <c r="R51" s="29"/>
      <c r="S51" s="8"/>
      <c r="T51" s="8">
        <f t="shared" si="25"/>
        <v>0</v>
      </c>
      <c r="U51" s="8">
        <f t="shared" si="26"/>
        <v>0</v>
      </c>
      <c r="V51" s="9">
        <f t="shared" si="30"/>
        <v>0</v>
      </c>
      <c r="W51" s="26">
        <f t="shared" si="27"/>
        <v>0</v>
      </c>
      <c r="X51" s="26">
        <f t="shared" si="28"/>
        <v>0</v>
      </c>
    </row>
    <row r="52" spans="1:24" ht="26.1" customHeight="1" x14ac:dyDescent="0.15">
      <c r="A52" s="37">
        <f>'出来高明細書第1～3回'!A52</f>
        <v>0</v>
      </c>
      <c r="B52" s="216">
        <f>'出来高明細書第1～3回'!B52</f>
        <v>0</v>
      </c>
      <c r="C52" s="217">
        <f>'出来高明細書第1～3回'!C52</f>
        <v>0</v>
      </c>
      <c r="D52" s="38">
        <f>'出来高明細書第1～3回'!D52</f>
        <v>0</v>
      </c>
      <c r="E52" s="27">
        <f t="shared" si="0"/>
        <v>0</v>
      </c>
      <c r="F52" s="90">
        <f>'出来高明細書第1～3回'!W52</f>
        <v>0</v>
      </c>
      <c r="G52" s="24">
        <f t="shared" si="13"/>
        <v>0</v>
      </c>
      <c r="H52" s="17">
        <f t="shared" si="23"/>
        <v>0</v>
      </c>
      <c r="I52" s="1"/>
      <c r="J52" s="24">
        <f t="shared" si="1"/>
        <v>0</v>
      </c>
      <c r="K52" s="17">
        <f t="shared" si="24"/>
        <v>0</v>
      </c>
      <c r="L52" s="1"/>
      <c r="M52" s="41">
        <f t="shared" si="3"/>
        <v>0</v>
      </c>
      <c r="N52" s="17">
        <f t="shared" si="29"/>
        <v>0</v>
      </c>
      <c r="O52" s="213" t="str">
        <f t="shared" si="5"/>
        <v/>
      </c>
      <c r="P52" s="214">
        <f t="shared" si="6"/>
        <v>0</v>
      </c>
      <c r="Q52" s="215" t="str">
        <f t="shared" si="7"/>
        <v/>
      </c>
      <c r="R52" s="29"/>
      <c r="S52" s="8"/>
      <c r="T52" s="8">
        <f t="shared" si="25"/>
        <v>0</v>
      </c>
      <c r="U52" s="8">
        <f t="shared" si="26"/>
        <v>0</v>
      </c>
      <c r="V52" s="9">
        <f t="shared" si="30"/>
        <v>0</v>
      </c>
      <c r="W52" s="26">
        <f t="shared" si="27"/>
        <v>0</v>
      </c>
      <c r="X52" s="26">
        <f t="shared" si="28"/>
        <v>0</v>
      </c>
    </row>
    <row r="53" spans="1:24" ht="26.1" customHeight="1" thickBot="1" x14ac:dyDescent="0.2">
      <c r="A53" s="197">
        <f>'出来高明細書第1～3回'!A53</f>
        <v>0</v>
      </c>
      <c r="B53" s="218">
        <f>'出来高明細書第1～3回'!B53</f>
        <v>0</v>
      </c>
      <c r="C53" s="219">
        <f>'出来高明細書第1～3回'!C53</f>
        <v>0</v>
      </c>
      <c r="D53" s="199">
        <f>'出来高明細書第1～3回'!D53</f>
        <v>0</v>
      </c>
      <c r="E53" s="220">
        <f t="shared" si="0"/>
        <v>0</v>
      </c>
      <c r="F53" s="221">
        <f>'出来高明細書第1～3回'!W53</f>
        <v>0</v>
      </c>
      <c r="G53" s="222">
        <f t="shared" si="13"/>
        <v>0</v>
      </c>
      <c r="H53" s="223">
        <f t="shared" si="23"/>
        <v>0</v>
      </c>
      <c r="I53" s="224"/>
      <c r="J53" s="222">
        <f t="shared" si="1"/>
        <v>0</v>
      </c>
      <c r="K53" s="223">
        <f t="shared" si="24"/>
        <v>0</v>
      </c>
      <c r="L53" s="224"/>
      <c r="M53" s="202">
        <f t="shared" si="3"/>
        <v>0</v>
      </c>
      <c r="N53" s="223">
        <f t="shared" si="29"/>
        <v>0</v>
      </c>
      <c r="O53" s="225" t="str">
        <f t="shared" si="5"/>
        <v/>
      </c>
      <c r="P53" s="226">
        <f t="shared" si="6"/>
        <v>0</v>
      </c>
      <c r="Q53" s="227" t="str">
        <f t="shared" si="7"/>
        <v/>
      </c>
      <c r="R53" s="208"/>
      <c r="S53" s="8"/>
      <c r="T53" s="8">
        <f t="shared" si="25"/>
        <v>0</v>
      </c>
      <c r="U53" s="8">
        <f t="shared" si="26"/>
        <v>0</v>
      </c>
      <c r="V53" s="9">
        <f t="shared" si="30"/>
        <v>0</v>
      </c>
      <c r="W53" s="26">
        <f t="shared" si="27"/>
        <v>0</v>
      </c>
      <c r="X53" s="26">
        <f t="shared" si="28"/>
        <v>0</v>
      </c>
    </row>
    <row r="54" spans="1:24" ht="26.1" customHeight="1" x14ac:dyDescent="0.15">
      <c r="A54" s="28">
        <f>'出来高明細書第1～3回'!A54</f>
        <v>0</v>
      </c>
      <c r="B54" s="212">
        <f>'出来高明細書第1～3回'!B54</f>
        <v>0</v>
      </c>
      <c r="C54" s="167">
        <f>'出来高明細書第1～3回'!C54</f>
        <v>0</v>
      </c>
      <c r="D54" s="168">
        <f>'出来高明細書第1～3回'!D54</f>
        <v>0</v>
      </c>
      <c r="E54" s="27">
        <f t="shared" si="0"/>
        <v>0</v>
      </c>
      <c r="F54" s="90">
        <f>'出来高明細書第1～3回'!W54</f>
        <v>0</v>
      </c>
      <c r="G54" s="24">
        <f>IF($C54="式","%",$C54)</f>
        <v>0</v>
      </c>
      <c r="H54" s="17">
        <f>IF(G54="%",F54*D54/100,F54*D54)</f>
        <v>0</v>
      </c>
      <c r="I54" s="1"/>
      <c r="J54" s="24">
        <f t="shared" si="1"/>
        <v>0</v>
      </c>
      <c r="K54" s="17">
        <f t="shared" si="24"/>
        <v>0</v>
      </c>
      <c r="L54" s="1"/>
      <c r="M54" s="41">
        <f t="shared" si="3"/>
        <v>0</v>
      </c>
      <c r="N54" s="17">
        <f t="shared" si="29"/>
        <v>0</v>
      </c>
      <c r="O54" s="213" t="str">
        <f t="shared" si="5"/>
        <v/>
      </c>
      <c r="P54" s="214">
        <f t="shared" si="6"/>
        <v>0</v>
      </c>
      <c r="Q54" s="215" t="str">
        <f t="shared" si="7"/>
        <v/>
      </c>
      <c r="R54" s="29"/>
      <c r="S54" s="8"/>
      <c r="T54" s="8">
        <f t="shared" si="25"/>
        <v>0</v>
      </c>
      <c r="U54" s="8">
        <f t="shared" si="26"/>
        <v>0</v>
      </c>
      <c r="V54" s="9">
        <f t="shared" ref="V54:V55" si="31">SUM(S54:U54)</f>
        <v>0</v>
      </c>
      <c r="W54" s="26">
        <f t="shared" si="27"/>
        <v>0</v>
      </c>
      <c r="X54" s="26">
        <f t="shared" si="28"/>
        <v>0</v>
      </c>
    </row>
    <row r="55" spans="1:24" ht="26.1" customHeight="1" x14ac:dyDescent="0.15">
      <c r="A55" s="30">
        <f>'出来高明細書第1～3回'!A55</f>
        <v>0</v>
      </c>
      <c r="B55" s="212">
        <f>'出来高明細書第1～3回'!B55</f>
        <v>0</v>
      </c>
      <c r="C55" s="167">
        <f>'出来高明細書第1～3回'!C55</f>
        <v>0</v>
      </c>
      <c r="D55" s="168">
        <f>'出来高明細書第1～3回'!D55</f>
        <v>0</v>
      </c>
      <c r="E55" s="27">
        <f t="shared" si="0"/>
        <v>0</v>
      </c>
      <c r="F55" s="90">
        <f>'出来高明細書第1～3回'!W55</f>
        <v>0</v>
      </c>
      <c r="G55" s="24">
        <f t="shared" si="13"/>
        <v>0</v>
      </c>
      <c r="H55" s="17">
        <f t="shared" ref="H55:H76" si="32">IF(G55="%",F55*D55/100,F55*D55)</f>
        <v>0</v>
      </c>
      <c r="I55" s="1"/>
      <c r="J55" s="24">
        <f t="shared" si="1"/>
        <v>0</v>
      </c>
      <c r="K55" s="17">
        <f t="shared" si="24"/>
        <v>0</v>
      </c>
      <c r="L55" s="1"/>
      <c r="M55" s="41">
        <f t="shared" si="3"/>
        <v>0</v>
      </c>
      <c r="N55" s="17">
        <f t="shared" si="29"/>
        <v>0</v>
      </c>
      <c r="O55" s="213" t="str">
        <f t="shared" si="5"/>
        <v/>
      </c>
      <c r="P55" s="214">
        <f t="shared" si="6"/>
        <v>0</v>
      </c>
      <c r="Q55" s="215" t="str">
        <f t="shared" si="7"/>
        <v/>
      </c>
      <c r="R55" s="29"/>
      <c r="S55" s="8"/>
      <c r="T55" s="8">
        <f t="shared" si="25"/>
        <v>0</v>
      </c>
      <c r="U55" s="8">
        <f t="shared" si="26"/>
        <v>0</v>
      </c>
      <c r="V55" s="9">
        <f t="shared" si="31"/>
        <v>0</v>
      </c>
      <c r="W55" s="26">
        <f t="shared" si="27"/>
        <v>0</v>
      </c>
      <c r="X55" s="26">
        <f t="shared" si="28"/>
        <v>0</v>
      </c>
    </row>
    <row r="56" spans="1:24" ht="26.1" customHeight="1" x14ac:dyDescent="0.15">
      <c r="A56" s="37">
        <f>'出来高明細書第1～3回'!A56</f>
        <v>0</v>
      </c>
      <c r="B56" s="216">
        <f>'出来高明細書第1～3回'!B56</f>
        <v>0</v>
      </c>
      <c r="C56" s="217">
        <f>'出来高明細書第1～3回'!C56</f>
        <v>0</v>
      </c>
      <c r="D56" s="38">
        <f>'出来高明細書第1～3回'!D56</f>
        <v>0</v>
      </c>
      <c r="E56" s="39">
        <f t="shared" si="0"/>
        <v>0</v>
      </c>
      <c r="F56" s="90">
        <f>'出来高明細書第1～3回'!W56</f>
        <v>0</v>
      </c>
      <c r="G56" s="24">
        <f t="shared" si="13"/>
        <v>0</v>
      </c>
      <c r="H56" s="17">
        <f t="shared" si="32"/>
        <v>0</v>
      </c>
      <c r="I56" s="40"/>
      <c r="J56" s="41">
        <f t="shared" si="1"/>
        <v>0</v>
      </c>
      <c r="K56" s="42">
        <f>IF(J56="%",I56*D56/100,I56*D56)</f>
        <v>0</v>
      </c>
      <c r="L56" s="40"/>
      <c r="M56" s="41">
        <f t="shared" si="3"/>
        <v>0</v>
      </c>
      <c r="N56" s="42">
        <f>IF(M56="%",L56*D56/100,L56*D56)</f>
        <v>0</v>
      </c>
      <c r="O56" s="213" t="str">
        <f t="shared" si="5"/>
        <v/>
      </c>
      <c r="P56" s="195">
        <f t="shared" si="6"/>
        <v>0</v>
      </c>
      <c r="Q56" s="215" t="str">
        <f t="shared" si="7"/>
        <v/>
      </c>
      <c r="R56" s="43"/>
      <c r="T56" s="9">
        <f>IF(I56="",0,3)</f>
        <v>0</v>
      </c>
      <c r="U56" s="9">
        <f>IF(L56="",0,4)</f>
        <v>0</v>
      </c>
      <c r="V56" s="9">
        <f>SUM(S56:U56)</f>
        <v>0</v>
      </c>
      <c r="W56" s="26">
        <f>MAX(F56,I56,L56)</f>
        <v>0</v>
      </c>
      <c r="X56" s="26">
        <f>MAX(H56,K56,N56)</f>
        <v>0</v>
      </c>
    </row>
    <row r="57" spans="1:24" ht="26.1" customHeight="1" x14ac:dyDescent="0.15">
      <c r="A57" s="37">
        <f>'出来高明細書第1～3回'!A57</f>
        <v>0</v>
      </c>
      <c r="B57" s="216">
        <f>'出来高明細書第1～3回'!B57</f>
        <v>0</v>
      </c>
      <c r="C57" s="217">
        <f>'出来高明細書第1～3回'!C57</f>
        <v>0</v>
      </c>
      <c r="D57" s="38">
        <f>'出来高明細書第1～3回'!D57</f>
        <v>0</v>
      </c>
      <c r="E57" s="39">
        <f t="shared" si="0"/>
        <v>0</v>
      </c>
      <c r="F57" s="90">
        <f>'出来高明細書第1～3回'!W57</f>
        <v>0</v>
      </c>
      <c r="G57" s="24">
        <f t="shared" si="13"/>
        <v>0</v>
      </c>
      <c r="H57" s="17">
        <f t="shared" si="32"/>
        <v>0</v>
      </c>
      <c r="I57" s="40"/>
      <c r="J57" s="41">
        <f t="shared" si="1"/>
        <v>0</v>
      </c>
      <c r="K57" s="42">
        <f t="shared" ref="K57:K78" si="33">IF(J57="%",I57*D57/100,I57*D57)</f>
        <v>0</v>
      </c>
      <c r="L57" s="40"/>
      <c r="M57" s="41">
        <f t="shared" si="3"/>
        <v>0</v>
      </c>
      <c r="N57" s="42">
        <f>IF(M57="%",L57*D57/100,L57*D57)</f>
        <v>0</v>
      </c>
      <c r="O57" s="213" t="str">
        <f t="shared" si="5"/>
        <v/>
      </c>
      <c r="P57" s="195">
        <f t="shared" si="6"/>
        <v>0</v>
      </c>
      <c r="Q57" s="215" t="str">
        <f t="shared" si="7"/>
        <v/>
      </c>
      <c r="R57" s="43"/>
      <c r="T57" s="9">
        <f t="shared" ref="T57:T78" si="34">IF(I57="",0,3)</f>
        <v>0</v>
      </c>
      <c r="U57" s="9">
        <f t="shared" ref="U57:U78" si="35">IF(L57="",0,4)</f>
        <v>0</v>
      </c>
      <c r="V57" s="9">
        <f>SUM(S57:U57)</f>
        <v>0</v>
      </c>
      <c r="W57" s="26">
        <f t="shared" ref="W57:W78" si="36">MAX(F57,I57,L57)</f>
        <v>0</v>
      </c>
      <c r="X57" s="26">
        <f t="shared" ref="X57:X78" si="37">MAX(H57,K57,N57)</f>
        <v>0</v>
      </c>
    </row>
    <row r="58" spans="1:24" ht="26.1" customHeight="1" x14ac:dyDescent="0.15">
      <c r="A58" s="37">
        <f>'出来高明細書第1～3回'!A58</f>
        <v>0</v>
      </c>
      <c r="B58" s="216">
        <f>'出来高明細書第1～3回'!B58</f>
        <v>0</v>
      </c>
      <c r="C58" s="217">
        <f>'出来高明細書第1～3回'!C58</f>
        <v>0</v>
      </c>
      <c r="D58" s="38">
        <f>'出来高明細書第1～3回'!D58</f>
        <v>0</v>
      </c>
      <c r="E58" s="39">
        <f t="shared" si="0"/>
        <v>0</v>
      </c>
      <c r="F58" s="90">
        <f>'出来高明細書第1～3回'!W58</f>
        <v>0</v>
      </c>
      <c r="G58" s="24">
        <f t="shared" si="13"/>
        <v>0</v>
      </c>
      <c r="H58" s="17">
        <f t="shared" si="32"/>
        <v>0</v>
      </c>
      <c r="I58" s="40"/>
      <c r="J58" s="41">
        <f t="shared" si="1"/>
        <v>0</v>
      </c>
      <c r="K58" s="42">
        <f t="shared" si="33"/>
        <v>0</v>
      </c>
      <c r="L58" s="40"/>
      <c r="M58" s="41">
        <f t="shared" si="3"/>
        <v>0</v>
      </c>
      <c r="N58" s="42">
        <f t="shared" ref="N58:N78" si="38">IF(M58="%",L58*D58/100,L58*D58)</f>
        <v>0</v>
      </c>
      <c r="O58" s="213" t="str">
        <f t="shared" si="5"/>
        <v/>
      </c>
      <c r="P58" s="195">
        <f t="shared" si="6"/>
        <v>0</v>
      </c>
      <c r="Q58" s="215" t="str">
        <f t="shared" si="7"/>
        <v/>
      </c>
      <c r="R58" s="43"/>
      <c r="T58" s="9">
        <f t="shared" si="34"/>
        <v>0</v>
      </c>
      <c r="U58" s="9">
        <f t="shared" si="35"/>
        <v>0</v>
      </c>
      <c r="V58" s="9">
        <f t="shared" ref="V58:V76" si="39">SUM(S58:U58)</f>
        <v>0</v>
      </c>
      <c r="W58" s="26">
        <f t="shared" si="36"/>
        <v>0</v>
      </c>
      <c r="X58" s="26">
        <f t="shared" si="37"/>
        <v>0</v>
      </c>
    </row>
    <row r="59" spans="1:24" ht="26.1" customHeight="1" x14ac:dyDescent="0.15">
      <c r="A59" s="37">
        <f>'出来高明細書第1～3回'!A59</f>
        <v>0</v>
      </c>
      <c r="B59" s="216">
        <f>'出来高明細書第1～3回'!B59</f>
        <v>0</v>
      </c>
      <c r="C59" s="217">
        <f>'出来高明細書第1～3回'!C59</f>
        <v>0</v>
      </c>
      <c r="D59" s="38">
        <f>'出来高明細書第1～3回'!D59</f>
        <v>0</v>
      </c>
      <c r="E59" s="39">
        <f t="shared" si="0"/>
        <v>0</v>
      </c>
      <c r="F59" s="90">
        <f>'出来高明細書第1～3回'!W59</f>
        <v>0</v>
      </c>
      <c r="G59" s="24">
        <f t="shared" si="13"/>
        <v>0</v>
      </c>
      <c r="H59" s="17">
        <f t="shared" si="32"/>
        <v>0</v>
      </c>
      <c r="I59" s="40"/>
      <c r="J59" s="41">
        <f t="shared" si="1"/>
        <v>0</v>
      </c>
      <c r="K59" s="42">
        <f t="shared" si="33"/>
        <v>0</v>
      </c>
      <c r="L59" s="40"/>
      <c r="M59" s="41">
        <f t="shared" si="3"/>
        <v>0</v>
      </c>
      <c r="N59" s="42">
        <f t="shared" si="38"/>
        <v>0</v>
      </c>
      <c r="O59" s="213" t="str">
        <f t="shared" si="5"/>
        <v/>
      </c>
      <c r="P59" s="195">
        <f t="shared" si="6"/>
        <v>0</v>
      </c>
      <c r="Q59" s="215" t="str">
        <f t="shared" si="7"/>
        <v/>
      </c>
      <c r="R59" s="43"/>
      <c r="T59" s="9">
        <f t="shared" si="34"/>
        <v>0</v>
      </c>
      <c r="U59" s="9">
        <f t="shared" si="35"/>
        <v>0</v>
      </c>
      <c r="V59" s="9">
        <f t="shared" si="39"/>
        <v>0</v>
      </c>
      <c r="W59" s="26">
        <f t="shared" si="36"/>
        <v>0</v>
      </c>
      <c r="X59" s="26">
        <f t="shared" si="37"/>
        <v>0</v>
      </c>
    </row>
    <row r="60" spans="1:24" ht="26.1" customHeight="1" x14ac:dyDescent="0.15">
      <c r="A60" s="37">
        <f>'出来高明細書第1～3回'!A60</f>
        <v>0</v>
      </c>
      <c r="B60" s="216">
        <f>'出来高明細書第1～3回'!B60</f>
        <v>0</v>
      </c>
      <c r="C60" s="217">
        <f>'出来高明細書第1～3回'!C60</f>
        <v>0</v>
      </c>
      <c r="D60" s="38">
        <f>'出来高明細書第1～3回'!D60</f>
        <v>0</v>
      </c>
      <c r="E60" s="39">
        <f t="shared" si="0"/>
        <v>0</v>
      </c>
      <c r="F60" s="90">
        <f>'出来高明細書第1～3回'!W60</f>
        <v>0</v>
      </c>
      <c r="G60" s="24">
        <f t="shared" si="13"/>
        <v>0</v>
      </c>
      <c r="H60" s="17">
        <f t="shared" si="32"/>
        <v>0</v>
      </c>
      <c r="I60" s="40"/>
      <c r="J60" s="41">
        <f t="shared" si="1"/>
        <v>0</v>
      </c>
      <c r="K60" s="42">
        <f t="shared" si="33"/>
        <v>0</v>
      </c>
      <c r="L60" s="40"/>
      <c r="M60" s="41">
        <f t="shared" si="3"/>
        <v>0</v>
      </c>
      <c r="N60" s="42">
        <f t="shared" si="38"/>
        <v>0</v>
      </c>
      <c r="O60" s="213" t="str">
        <f t="shared" si="5"/>
        <v/>
      </c>
      <c r="P60" s="195">
        <f t="shared" si="6"/>
        <v>0</v>
      </c>
      <c r="Q60" s="215" t="str">
        <f t="shared" si="7"/>
        <v/>
      </c>
      <c r="R60" s="43"/>
      <c r="T60" s="9">
        <f t="shared" si="34"/>
        <v>0</v>
      </c>
      <c r="U60" s="9">
        <f t="shared" si="35"/>
        <v>0</v>
      </c>
      <c r="V60" s="9">
        <f t="shared" si="39"/>
        <v>0</v>
      </c>
      <c r="W60" s="26">
        <f t="shared" si="36"/>
        <v>0</v>
      </c>
      <c r="X60" s="26">
        <f t="shared" si="37"/>
        <v>0</v>
      </c>
    </row>
    <row r="61" spans="1:24" ht="26.1" customHeight="1" x14ac:dyDescent="0.15">
      <c r="A61" s="37">
        <f>'出来高明細書第1～3回'!A61</f>
        <v>0</v>
      </c>
      <c r="B61" s="216">
        <f>'出来高明細書第1～3回'!B61</f>
        <v>0</v>
      </c>
      <c r="C61" s="217">
        <f>'出来高明細書第1～3回'!C61</f>
        <v>0</v>
      </c>
      <c r="D61" s="38">
        <f>'出来高明細書第1～3回'!D61</f>
        <v>0</v>
      </c>
      <c r="E61" s="39">
        <f t="shared" si="0"/>
        <v>0</v>
      </c>
      <c r="F61" s="90">
        <f>'出来高明細書第1～3回'!W61</f>
        <v>0</v>
      </c>
      <c r="G61" s="24">
        <f t="shared" si="13"/>
        <v>0</v>
      </c>
      <c r="H61" s="17">
        <f t="shared" si="32"/>
        <v>0</v>
      </c>
      <c r="I61" s="40"/>
      <c r="J61" s="41">
        <f t="shared" si="1"/>
        <v>0</v>
      </c>
      <c r="K61" s="42">
        <f t="shared" si="33"/>
        <v>0</v>
      </c>
      <c r="L61" s="40"/>
      <c r="M61" s="41">
        <f t="shared" si="3"/>
        <v>0</v>
      </c>
      <c r="N61" s="42">
        <f t="shared" si="38"/>
        <v>0</v>
      </c>
      <c r="O61" s="213" t="str">
        <f t="shared" si="5"/>
        <v/>
      </c>
      <c r="P61" s="195">
        <f t="shared" si="6"/>
        <v>0</v>
      </c>
      <c r="Q61" s="215" t="str">
        <f t="shared" si="7"/>
        <v/>
      </c>
      <c r="R61" s="43"/>
      <c r="T61" s="9">
        <f t="shared" si="34"/>
        <v>0</v>
      </c>
      <c r="U61" s="9">
        <f t="shared" si="35"/>
        <v>0</v>
      </c>
      <c r="V61" s="9">
        <f t="shared" si="39"/>
        <v>0</v>
      </c>
      <c r="W61" s="26">
        <f t="shared" si="36"/>
        <v>0</v>
      </c>
      <c r="X61" s="26">
        <f t="shared" si="37"/>
        <v>0</v>
      </c>
    </row>
    <row r="62" spans="1:24" ht="26.1" customHeight="1" x14ac:dyDescent="0.15">
      <c r="A62" s="37">
        <f>'出来高明細書第1～3回'!A62</f>
        <v>0</v>
      </c>
      <c r="B62" s="216">
        <f>'出来高明細書第1～3回'!B62</f>
        <v>0</v>
      </c>
      <c r="C62" s="217">
        <f>'出来高明細書第1～3回'!C62</f>
        <v>0</v>
      </c>
      <c r="D62" s="38">
        <f>'出来高明細書第1～3回'!D62</f>
        <v>0</v>
      </c>
      <c r="E62" s="39">
        <f t="shared" si="0"/>
        <v>0</v>
      </c>
      <c r="F62" s="90">
        <f>'出来高明細書第1～3回'!W62</f>
        <v>0</v>
      </c>
      <c r="G62" s="24">
        <f t="shared" si="13"/>
        <v>0</v>
      </c>
      <c r="H62" s="17">
        <f t="shared" si="32"/>
        <v>0</v>
      </c>
      <c r="I62" s="40"/>
      <c r="J62" s="41">
        <f t="shared" si="1"/>
        <v>0</v>
      </c>
      <c r="K62" s="42">
        <f t="shared" si="33"/>
        <v>0</v>
      </c>
      <c r="L62" s="40"/>
      <c r="M62" s="41">
        <f t="shared" si="3"/>
        <v>0</v>
      </c>
      <c r="N62" s="42">
        <f t="shared" si="38"/>
        <v>0</v>
      </c>
      <c r="O62" s="213" t="str">
        <f t="shared" si="5"/>
        <v/>
      </c>
      <c r="P62" s="195">
        <f t="shared" si="6"/>
        <v>0</v>
      </c>
      <c r="Q62" s="215" t="str">
        <f t="shared" si="7"/>
        <v/>
      </c>
      <c r="R62" s="43"/>
      <c r="T62" s="9">
        <f t="shared" si="34"/>
        <v>0</v>
      </c>
      <c r="U62" s="9">
        <f t="shared" si="35"/>
        <v>0</v>
      </c>
      <c r="V62" s="9">
        <f t="shared" si="39"/>
        <v>0</v>
      </c>
      <c r="W62" s="26">
        <f t="shared" si="36"/>
        <v>0</v>
      </c>
      <c r="X62" s="26">
        <f t="shared" si="37"/>
        <v>0</v>
      </c>
    </row>
    <row r="63" spans="1:24" ht="26.1" customHeight="1" x14ac:dyDescent="0.15">
      <c r="A63" s="37">
        <f>'出来高明細書第1～3回'!A63</f>
        <v>0</v>
      </c>
      <c r="B63" s="216">
        <f>'出来高明細書第1～3回'!B63</f>
        <v>0</v>
      </c>
      <c r="C63" s="217">
        <f>'出来高明細書第1～3回'!C63</f>
        <v>0</v>
      </c>
      <c r="D63" s="38">
        <f>'出来高明細書第1～3回'!D63</f>
        <v>0</v>
      </c>
      <c r="E63" s="39">
        <f t="shared" si="0"/>
        <v>0</v>
      </c>
      <c r="F63" s="90">
        <f>'出来高明細書第1～3回'!W63</f>
        <v>0</v>
      </c>
      <c r="G63" s="24">
        <f t="shared" si="13"/>
        <v>0</v>
      </c>
      <c r="H63" s="17">
        <f t="shared" si="32"/>
        <v>0</v>
      </c>
      <c r="I63" s="40"/>
      <c r="J63" s="41">
        <f t="shared" si="1"/>
        <v>0</v>
      </c>
      <c r="K63" s="42">
        <f t="shared" si="33"/>
        <v>0</v>
      </c>
      <c r="L63" s="40"/>
      <c r="M63" s="41">
        <f t="shared" si="3"/>
        <v>0</v>
      </c>
      <c r="N63" s="42">
        <f t="shared" si="38"/>
        <v>0</v>
      </c>
      <c r="O63" s="213" t="str">
        <f t="shared" si="5"/>
        <v/>
      </c>
      <c r="P63" s="195">
        <f t="shared" si="6"/>
        <v>0</v>
      </c>
      <c r="Q63" s="215" t="str">
        <f t="shared" si="7"/>
        <v/>
      </c>
      <c r="R63" s="43"/>
      <c r="T63" s="9">
        <f t="shared" si="34"/>
        <v>0</v>
      </c>
      <c r="U63" s="9">
        <f t="shared" si="35"/>
        <v>0</v>
      </c>
      <c r="V63" s="9">
        <f t="shared" si="39"/>
        <v>0</v>
      </c>
      <c r="W63" s="26">
        <f t="shared" si="36"/>
        <v>0</v>
      </c>
      <c r="X63" s="26">
        <f t="shared" si="37"/>
        <v>0</v>
      </c>
    </row>
    <row r="64" spans="1:24" ht="26.1" customHeight="1" x14ac:dyDescent="0.15">
      <c r="A64" s="37">
        <f>'出来高明細書第1～3回'!A64</f>
        <v>0</v>
      </c>
      <c r="B64" s="216">
        <f>'出来高明細書第1～3回'!B64</f>
        <v>0</v>
      </c>
      <c r="C64" s="217">
        <f>'出来高明細書第1～3回'!C64</f>
        <v>0</v>
      </c>
      <c r="D64" s="38">
        <f>'出来高明細書第1～3回'!D64</f>
        <v>0</v>
      </c>
      <c r="E64" s="39">
        <f t="shared" si="0"/>
        <v>0</v>
      </c>
      <c r="F64" s="90">
        <f>'出来高明細書第1～3回'!W64</f>
        <v>0</v>
      </c>
      <c r="G64" s="24">
        <f t="shared" si="13"/>
        <v>0</v>
      </c>
      <c r="H64" s="17">
        <f t="shared" si="32"/>
        <v>0</v>
      </c>
      <c r="I64" s="40"/>
      <c r="J64" s="41">
        <f t="shared" si="1"/>
        <v>0</v>
      </c>
      <c r="K64" s="42">
        <f t="shared" si="33"/>
        <v>0</v>
      </c>
      <c r="L64" s="40"/>
      <c r="M64" s="41">
        <f t="shared" si="3"/>
        <v>0</v>
      </c>
      <c r="N64" s="42">
        <f t="shared" si="38"/>
        <v>0</v>
      </c>
      <c r="O64" s="213" t="str">
        <f t="shared" si="5"/>
        <v/>
      </c>
      <c r="P64" s="195">
        <f t="shared" si="6"/>
        <v>0</v>
      </c>
      <c r="Q64" s="215" t="str">
        <f t="shared" si="7"/>
        <v/>
      </c>
      <c r="R64" s="43"/>
      <c r="T64" s="9">
        <f t="shared" si="34"/>
        <v>0</v>
      </c>
      <c r="U64" s="9">
        <f t="shared" si="35"/>
        <v>0</v>
      </c>
      <c r="V64" s="9">
        <f t="shared" si="39"/>
        <v>0</v>
      </c>
      <c r="W64" s="26">
        <f t="shared" si="36"/>
        <v>0</v>
      </c>
      <c r="X64" s="26">
        <f t="shared" si="37"/>
        <v>0</v>
      </c>
    </row>
    <row r="65" spans="1:24" ht="26.1" customHeight="1" x14ac:dyDescent="0.15">
      <c r="A65" s="37">
        <f>'出来高明細書第1～3回'!A65</f>
        <v>0</v>
      </c>
      <c r="B65" s="216">
        <f>'出来高明細書第1～3回'!B65</f>
        <v>0</v>
      </c>
      <c r="C65" s="217">
        <f>'出来高明細書第1～3回'!C65</f>
        <v>0</v>
      </c>
      <c r="D65" s="38">
        <f>'出来高明細書第1～3回'!D65</f>
        <v>0</v>
      </c>
      <c r="E65" s="27">
        <f t="shared" si="0"/>
        <v>0</v>
      </c>
      <c r="F65" s="90">
        <f>'出来高明細書第1～3回'!W65</f>
        <v>0</v>
      </c>
      <c r="G65" s="24">
        <f t="shared" si="13"/>
        <v>0</v>
      </c>
      <c r="H65" s="17">
        <f t="shared" si="32"/>
        <v>0</v>
      </c>
      <c r="I65" s="1"/>
      <c r="J65" s="24">
        <f t="shared" si="1"/>
        <v>0</v>
      </c>
      <c r="K65" s="17">
        <f t="shared" si="33"/>
        <v>0</v>
      </c>
      <c r="L65" s="1"/>
      <c r="M65" s="41">
        <f t="shared" si="3"/>
        <v>0</v>
      </c>
      <c r="N65" s="17">
        <f t="shared" si="38"/>
        <v>0</v>
      </c>
      <c r="O65" s="213" t="str">
        <f t="shared" si="5"/>
        <v/>
      </c>
      <c r="P65" s="214">
        <f t="shared" si="6"/>
        <v>0</v>
      </c>
      <c r="Q65" s="215" t="str">
        <f t="shared" si="7"/>
        <v/>
      </c>
      <c r="R65" s="29"/>
      <c r="S65" s="8"/>
      <c r="T65" s="8">
        <f t="shared" si="34"/>
        <v>0</v>
      </c>
      <c r="U65" s="8">
        <f t="shared" si="35"/>
        <v>0</v>
      </c>
      <c r="V65" s="9">
        <f t="shared" si="39"/>
        <v>0</v>
      </c>
      <c r="W65" s="26">
        <f t="shared" si="36"/>
        <v>0</v>
      </c>
      <c r="X65" s="26">
        <f t="shared" si="37"/>
        <v>0</v>
      </c>
    </row>
    <row r="66" spans="1:24" ht="26.1" customHeight="1" x14ac:dyDescent="0.15">
      <c r="A66" s="37">
        <f>'出来高明細書第1～3回'!A66</f>
        <v>0</v>
      </c>
      <c r="B66" s="216">
        <f>'出来高明細書第1～3回'!B66</f>
        <v>0</v>
      </c>
      <c r="C66" s="217">
        <f>'出来高明細書第1～3回'!C66</f>
        <v>0</v>
      </c>
      <c r="D66" s="38">
        <f>'出来高明細書第1～3回'!D66</f>
        <v>0</v>
      </c>
      <c r="E66" s="27">
        <f t="shared" si="0"/>
        <v>0</v>
      </c>
      <c r="F66" s="90">
        <f>'出来高明細書第1～3回'!W66</f>
        <v>0</v>
      </c>
      <c r="G66" s="24">
        <f t="shared" si="13"/>
        <v>0</v>
      </c>
      <c r="H66" s="17">
        <f t="shared" si="32"/>
        <v>0</v>
      </c>
      <c r="I66" s="1"/>
      <c r="J66" s="24">
        <f t="shared" si="1"/>
        <v>0</v>
      </c>
      <c r="K66" s="17">
        <f t="shared" si="33"/>
        <v>0</v>
      </c>
      <c r="L66" s="1"/>
      <c r="M66" s="41">
        <f t="shared" si="3"/>
        <v>0</v>
      </c>
      <c r="N66" s="17">
        <f t="shared" si="38"/>
        <v>0</v>
      </c>
      <c r="O66" s="213" t="str">
        <f t="shared" si="5"/>
        <v/>
      </c>
      <c r="P66" s="214">
        <f t="shared" si="6"/>
        <v>0</v>
      </c>
      <c r="Q66" s="215" t="str">
        <f t="shared" si="7"/>
        <v/>
      </c>
      <c r="R66" s="29"/>
      <c r="S66" s="8"/>
      <c r="T66" s="8">
        <f t="shared" si="34"/>
        <v>0</v>
      </c>
      <c r="U66" s="8">
        <f t="shared" si="35"/>
        <v>0</v>
      </c>
      <c r="V66" s="9">
        <f t="shared" si="39"/>
        <v>0</v>
      </c>
      <c r="W66" s="26">
        <f t="shared" si="36"/>
        <v>0</v>
      </c>
      <c r="X66" s="26">
        <f t="shared" si="37"/>
        <v>0</v>
      </c>
    </row>
    <row r="67" spans="1:24" ht="26.1" customHeight="1" x14ac:dyDescent="0.15">
      <c r="A67" s="37">
        <f>'出来高明細書第1～3回'!A67</f>
        <v>0</v>
      </c>
      <c r="B67" s="216">
        <f>'出来高明細書第1～3回'!B67</f>
        <v>0</v>
      </c>
      <c r="C67" s="217">
        <f>'出来高明細書第1～3回'!C67</f>
        <v>0</v>
      </c>
      <c r="D67" s="38">
        <f>'出来高明細書第1～3回'!D67</f>
        <v>0</v>
      </c>
      <c r="E67" s="27">
        <f t="shared" si="0"/>
        <v>0</v>
      </c>
      <c r="F67" s="90">
        <f>'出来高明細書第1～3回'!W67</f>
        <v>0</v>
      </c>
      <c r="G67" s="24">
        <f t="shared" si="13"/>
        <v>0</v>
      </c>
      <c r="H67" s="17">
        <f t="shared" si="32"/>
        <v>0</v>
      </c>
      <c r="I67" s="1"/>
      <c r="J67" s="24">
        <f t="shared" si="1"/>
        <v>0</v>
      </c>
      <c r="K67" s="17">
        <f t="shared" si="33"/>
        <v>0</v>
      </c>
      <c r="L67" s="1"/>
      <c r="M67" s="41">
        <f t="shared" si="3"/>
        <v>0</v>
      </c>
      <c r="N67" s="17">
        <f t="shared" si="38"/>
        <v>0</v>
      </c>
      <c r="O67" s="213" t="str">
        <f t="shared" si="5"/>
        <v/>
      </c>
      <c r="P67" s="214">
        <f t="shared" si="6"/>
        <v>0</v>
      </c>
      <c r="Q67" s="215" t="str">
        <f t="shared" si="7"/>
        <v/>
      </c>
      <c r="R67" s="29"/>
      <c r="S67" s="8"/>
      <c r="T67" s="8">
        <f t="shared" si="34"/>
        <v>0</v>
      </c>
      <c r="U67" s="8">
        <f t="shared" si="35"/>
        <v>0</v>
      </c>
      <c r="V67" s="9">
        <f t="shared" si="39"/>
        <v>0</v>
      </c>
      <c r="W67" s="26">
        <f t="shared" si="36"/>
        <v>0</v>
      </c>
      <c r="X67" s="26">
        <f t="shared" si="37"/>
        <v>0</v>
      </c>
    </row>
    <row r="68" spans="1:24" ht="26.1" customHeight="1" x14ac:dyDescent="0.15">
      <c r="A68" s="37">
        <f>'出来高明細書第1～3回'!A68</f>
        <v>0</v>
      </c>
      <c r="B68" s="216">
        <f>'出来高明細書第1～3回'!B68</f>
        <v>0</v>
      </c>
      <c r="C68" s="217">
        <f>'出来高明細書第1～3回'!C68</f>
        <v>0</v>
      </c>
      <c r="D68" s="38">
        <f>'出来高明細書第1～3回'!D68</f>
        <v>0</v>
      </c>
      <c r="E68" s="27">
        <f t="shared" si="0"/>
        <v>0</v>
      </c>
      <c r="F68" s="90">
        <f>'出来高明細書第1～3回'!W68</f>
        <v>0</v>
      </c>
      <c r="G68" s="24">
        <f t="shared" si="13"/>
        <v>0</v>
      </c>
      <c r="H68" s="17">
        <f t="shared" si="32"/>
        <v>0</v>
      </c>
      <c r="I68" s="1"/>
      <c r="J68" s="24">
        <f t="shared" si="1"/>
        <v>0</v>
      </c>
      <c r="K68" s="17">
        <f t="shared" si="33"/>
        <v>0</v>
      </c>
      <c r="L68" s="1"/>
      <c r="M68" s="41">
        <f t="shared" si="3"/>
        <v>0</v>
      </c>
      <c r="N68" s="17">
        <f t="shared" si="38"/>
        <v>0</v>
      </c>
      <c r="O68" s="213" t="str">
        <f t="shared" si="5"/>
        <v/>
      </c>
      <c r="P68" s="214">
        <f t="shared" si="6"/>
        <v>0</v>
      </c>
      <c r="Q68" s="215" t="str">
        <f t="shared" si="7"/>
        <v/>
      </c>
      <c r="R68" s="29"/>
      <c r="S68" s="8"/>
      <c r="T68" s="8">
        <f t="shared" si="34"/>
        <v>0</v>
      </c>
      <c r="U68" s="8">
        <f t="shared" si="35"/>
        <v>0</v>
      </c>
      <c r="V68" s="9">
        <f t="shared" si="39"/>
        <v>0</v>
      </c>
      <c r="W68" s="26">
        <f t="shared" si="36"/>
        <v>0</v>
      </c>
      <c r="X68" s="26">
        <f t="shared" si="37"/>
        <v>0</v>
      </c>
    </row>
    <row r="69" spans="1:24" ht="26.1" customHeight="1" x14ac:dyDescent="0.15">
      <c r="A69" s="37">
        <f>'出来高明細書第1～3回'!A69</f>
        <v>0</v>
      </c>
      <c r="B69" s="216">
        <f>'出来高明細書第1～3回'!B69</f>
        <v>0</v>
      </c>
      <c r="C69" s="217">
        <f>'出来高明細書第1～3回'!C69</f>
        <v>0</v>
      </c>
      <c r="D69" s="38">
        <f>'出来高明細書第1～3回'!D69</f>
        <v>0</v>
      </c>
      <c r="E69" s="27">
        <f t="shared" si="0"/>
        <v>0</v>
      </c>
      <c r="F69" s="90">
        <f>'出来高明細書第1～3回'!W69</f>
        <v>0</v>
      </c>
      <c r="G69" s="24">
        <f t="shared" si="13"/>
        <v>0</v>
      </c>
      <c r="H69" s="17">
        <f t="shared" si="32"/>
        <v>0</v>
      </c>
      <c r="I69" s="1"/>
      <c r="J69" s="24">
        <f t="shared" si="1"/>
        <v>0</v>
      </c>
      <c r="K69" s="17">
        <f t="shared" si="33"/>
        <v>0</v>
      </c>
      <c r="L69" s="1"/>
      <c r="M69" s="41">
        <f t="shared" si="3"/>
        <v>0</v>
      </c>
      <c r="N69" s="17">
        <f t="shared" si="38"/>
        <v>0</v>
      </c>
      <c r="O69" s="213" t="str">
        <f t="shared" si="5"/>
        <v/>
      </c>
      <c r="P69" s="214">
        <f t="shared" si="6"/>
        <v>0</v>
      </c>
      <c r="Q69" s="215" t="str">
        <f t="shared" si="7"/>
        <v/>
      </c>
      <c r="R69" s="29"/>
      <c r="S69" s="8"/>
      <c r="T69" s="8">
        <f t="shared" si="34"/>
        <v>0</v>
      </c>
      <c r="U69" s="8">
        <f t="shared" si="35"/>
        <v>0</v>
      </c>
      <c r="V69" s="9">
        <f t="shared" si="39"/>
        <v>0</v>
      </c>
      <c r="W69" s="26">
        <f t="shared" si="36"/>
        <v>0</v>
      </c>
      <c r="X69" s="26">
        <f t="shared" si="37"/>
        <v>0</v>
      </c>
    </row>
    <row r="70" spans="1:24" ht="26.1" customHeight="1" x14ac:dyDescent="0.15">
      <c r="A70" s="37">
        <f>'出来高明細書第1～3回'!A70</f>
        <v>0</v>
      </c>
      <c r="B70" s="216">
        <f>'出来高明細書第1～3回'!B70</f>
        <v>0</v>
      </c>
      <c r="C70" s="217">
        <f>'出来高明細書第1～3回'!C70</f>
        <v>0</v>
      </c>
      <c r="D70" s="38">
        <f>'出来高明細書第1～3回'!D70</f>
        <v>0</v>
      </c>
      <c r="E70" s="27">
        <f t="shared" si="0"/>
        <v>0</v>
      </c>
      <c r="F70" s="90">
        <f>'出来高明細書第1～3回'!W70</f>
        <v>0</v>
      </c>
      <c r="G70" s="24">
        <f t="shared" si="13"/>
        <v>0</v>
      </c>
      <c r="H70" s="17">
        <f t="shared" si="32"/>
        <v>0</v>
      </c>
      <c r="I70" s="1"/>
      <c r="J70" s="24">
        <f t="shared" si="1"/>
        <v>0</v>
      </c>
      <c r="K70" s="17">
        <f t="shared" si="33"/>
        <v>0</v>
      </c>
      <c r="L70" s="1"/>
      <c r="M70" s="41">
        <f t="shared" si="3"/>
        <v>0</v>
      </c>
      <c r="N70" s="17">
        <f t="shared" si="38"/>
        <v>0</v>
      </c>
      <c r="O70" s="213" t="str">
        <f t="shared" si="5"/>
        <v/>
      </c>
      <c r="P70" s="214">
        <f t="shared" si="6"/>
        <v>0</v>
      </c>
      <c r="Q70" s="215" t="str">
        <f t="shared" si="7"/>
        <v/>
      </c>
      <c r="R70" s="29"/>
      <c r="S70" s="8"/>
      <c r="T70" s="8">
        <f t="shared" si="34"/>
        <v>0</v>
      </c>
      <c r="U70" s="8">
        <f t="shared" si="35"/>
        <v>0</v>
      </c>
      <c r="V70" s="9">
        <f t="shared" si="39"/>
        <v>0</v>
      </c>
      <c r="W70" s="26">
        <f t="shared" si="36"/>
        <v>0</v>
      </c>
      <c r="X70" s="26">
        <f t="shared" si="37"/>
        <v>0</v>
      </c>
    </row>
    <row r="71" spans="1:24" ht="26.1" customHeight="1" x14ac:dyDescent="0.15">
      <c r="A71" s="37">
        <f>'出来高明細書第1～3回'!A71</f>
        <v>0</v>
      </c>
      <c r="B71" s="216">
        <f>'出来高明細書第1～3回'!B71</f>
        <v>0</v>
      </c>
      <c r="C71" s="217">
        <f>'出来高明細書第1～3回'!C71</f>
        <v>0</v>
      </c>
      <c r="D71" s="38">
        <f>'出来高明細書第1～3回'!D71</f>
        <v>0</v>
      </c>
      <c r="E71" s="27">
        <f t="shared" si="0"/>
        <v>0</v>
      </c>
      <c r="F71" s="90">
        <f>'出来高明細書第1～3回'!W71</f>
        <v>0</v>
      </c>
      <c r="G71" s="24">
        <f t="shared" si="13"/>
        <v>0</v>
      </c>
      <c r="H71" s="17">
        <f t="shared" si="32"/>
        <v>0</v>
      </c>
      <c r="I71" s="1"/>
      <c r="J71" s="24">
        <f t="shared" si="1"/>
        <v>0</v>
      </c>
      <c r="K71" s="17">
        <f t="shared" si="33"/>
        <v>0</v>
      </c>
      <c r="L71" s="1"/>
      <c r="M71" s="41">
        <f t="shared" si="3"/>
        <v>0</v>
      </c>
      <c r="N71" s="17">
        <f t="shared" si="38"/>
        <v>0</v>
      </c>
      <c r="O71" s="213" t="str">
        <f t="shared" si="5"/>
        <v/>
      </c>
      <c r="P71" s="214">
        <f t="shared" si="6"/>
        <v>0</v>
      </c>
      <c r="Q71" s="215" t="str">
        <f t="shared" si="7"/>
        <v/>
      </c>
      <c r="R71" s="29"/>
      <c r="S71" s="8"/>
      <c r="T71" s="8">
        <f t="shared" si="34"/>
        <v>0</v>
      </c>
      <c r="U71" s="8">
        <f t="shared" si="35"/>
        <v>0</v>
      </c>
      <c r="V71" s="9">
        <f t="shared" si="39"/>
        <v>0</v>
      </c>
      <c r="W71" s="26">
        <f t="shared" si="36"/>
        <v>0</v>
      </c>
      <c r="X71" s="26">
        <f t="shared" si="37"/>
        <v>0</v>
      </c>
    </row>
    <row r="72" spans="1:24" ht="26.1" customHeight="1" x14ac:dyDescent="0.15">
      <c r="A72" s="37">
        <f>'出来高明細書第1～3回'!A72</f>
        <v>0</v>
      </c>
      <c r="B72" s="216">
        <f>'出来高明細書第1～3回'!B72</f>
        <v>0</v>
      </c>
      <c r="C72" s="217">
        <f>'出来高明細書第1～3回'!C72</f>
        <v>0</v>
      </c>
      <c r="D72" s="38">
        <f>'出来高明細書第1～3回'!D72</f>
        <v>0</v>
      </c>
      <c r="E72" s="27">
        <f t="shared" ref="E72:E135" si="40">B72*D72</f>
        <v>0</v>
      </c>
      <c r="F72" s="90">
        <f>'出来高明細書第1～3回'!W72</f>
        <v>0</v>
      </c>
      <c r="G72" s="24">
        <f t="shared" si="13"/>
        <v>0</v>
      </c>
      <c r="H72" s="17">
        <f t="shared" si="32"/>
        <v>0</v>
      </c>
      <c r="I72" s="1"/>
      <c r="J72" s="24">
        <f t="shared" ref="J72:J135" si="41">IF($C72="式","%",$C72)</f>
        <v>0</v>
      </c>
      <c r="K72" s="17">
        <f t="shared" si="33"/>
        <v>0</v>
      </c>
      <c r="L72" s="1"/>
      <c r="M72" s="41">
        <f t="shared" ref="M72:M135" si="42">IF($C72="式","%",$C72)</f>
        <v>0</v>
      </c>
      <c r="N72" s="17">
        <f t="shared" si="38"/>
        <v>0</v>
      </c>
      <c r="O72" s="213" t="str">
        <f t="shared" ref="O72:O135" si="43">IF(AND(V72=0),"",IF(AND(V72=2),F72,IF(AND(V72=3),I72-F72,IF(AND(V72=4),L72-I72,IF(AND(V72=5),I72-F72,IF(AND(V72=6),L72-F72,IF(AND(V72=7),L72-I72,IF(AND(V72=9),L72-I72))))))))</f>
        <v/>
      </c>
      <c r="P72" s="214">
        <f t="shared" ref="P72:P135" si="44">IF($C72="式","%",$C72)</f>
        <v>0</v>
      </c>
      <c r="Q72" s="215" t="str">
        <f t="shared" ref="Q72:Q135" si="45">IF(E72&lt;X72,"請求超過",IF(AND(V72=0),"",IF(AND(V72=2),H72,IF(AND(V72=3),K72-H72,IF(AND(V72=4),N72-K72,IF(AND(V72=5),K72-H72,IF(AND(V72=6),N72-H72,IF(AND(V72=7),N72-K72,IF(AND(V72=9),N72-K72)))))))))</f>
        <v/>
      </c>
      <c r="R72" s="29"/>
      <c r="S72" s="8"/>
      <c r="T72" s="8">
        <f t="shared" si="34"/>
        <v>0</v>
      </c>
      <c r="U72" s="8">
        <f t="shared" si="35"/>
        <v>0</v>
      </c>
      <c r="V72" s="9">
        <f t="shared" si="39"/>
        <v>0</v>
      </c>
      <c r="W72" s="26">
        <f t="shared" si="36"/>
        <v>0</v>
      </c>
      <c r="X72" s="26">
        <f t="shared" si="37"/>
        <v>0</v>
      </c>
    </row>
    <row r="73" spans="1:24" ht="26.1" customHeight="1" x14ac:dyDescent="0.15">
      <c r="A73" s="37">
        <f>'出来高明細書第1～3回'!A73</f>
        <v>0</v>
      </c>
      <c r="B73" s="216">
        <f>'出来高明細書第1～3回'!B73</f>
        <v>0</v>
      </c>
      <c r="C73" s="217">
        <f>'出来高明細書第1～3回'!C73</f>
        <v>0</v>
      </c>
      <c r="D73" s="38">
        <f>'出来高明細書第1～3回'!D73</f>
        <v>0</v>
      </c>
      <c r="E73" s="27">
        <f t="shared" si="40"/>
        <v>0</v>
      </c>
      <c r="F73" s="90">
        <f>'出来高明細書第1～3回'!W73</f>
        <v>0</v>
      </c>
      <c r="G73" s="24">
        <f t="shared" ref="G73:G99" si="46">IF($C73="式","%",$C73)</f>
        <v>0</v>
      </c>
      <c r="H73" s="17">
        <f t="shared" si="32"/>
        <v>0</v>
      </c>
      <c r="I73" s="1"/>
      <c r="J73" s="24">
        <f t="shared" si="41"/>
        <v>0</v>
      </c>
      <c r="K73" s="17">
        <f t="shared" si="33"/>
        <v>0</v>
      </c>
      <c r="L73" s="1"/>
      <c r="M73" s="41">
        <f t="shared" si="42"/>
        <v>0</v>
      </c>
      <c r="N73" s="17">
        <f t="shared" si="38"/>
        <v>0</v>
      </c>
      <c r="O73" s="213" t="str">
        <f t="shared" si="43"/>
        <v/>
      </c>
      <c r="P73" s="214">
        <f t="shared" si="44"/>
        <v>0</v>
      </c>
      <c r="Q73" s="215" t="str">
        <f t="shared" si="45"/>
        <v/>
      </c>
      <c r="R73" s="29"/>
      <c r="S73" s="8"/>
      <c r="T73" s="8">
        <f t="shared" si="34"/>
        <v>0</v>
      </c>
      <c r="U73" s="8">
        <f t="shared" si="35"/>
        <v>0</v>
      </c>
      <c r="V73" s="9">
        <f t="shared" si="39"/>
        <v>0</v>
      </c>
      <c r="W73" s="26">
        <f t="shared" si="36"/>
        <v>0</v>
      </c>
      <c r="X73" s="26">
        <f t="shared" si="37"/>
        <v>0</v>
      </c>
    </row>
    <row r="74" spans="1:24" ht="26.1" customHeight="1" x14ac:dyDescent="0.15">
      <c r="A74" s="37">
        <f>'出来高明細書第1～3回'!A74</f>
        <v>0</v>
      </c>
      <c r="B74" s="216">
        <f>'出来高明細書第1～3回'!B74</f>
        <v>0</v>
      </c>
      <c r="C74" s="217">
        <f>'出来高明細書第1～3回'!C74</f>
        <v>0</v>
      </c>
      <c r="D74" s="38">
        <f>'出来高明細書第1～3回'!D74</f>
        <v>0</v>
      </c>
      <c r="E74" s="27">
        <f t="shared" si="40"/>
        <v>0</v>
      </c>
      <c r="F74" s="90">
        <f>'出来高明細書第1～3回'!W74</f>
        <v>0</v>
      </c>
      <c r="G74" s="24">
        <f t="shared" si="46"/>
        <v>0</v>
      </c>
      <c r="H74" s="17">
        <f t="shared" si="32"/>
        <v>0</v>
      </c>
      <c r="I74" s="1"/>
      <c r="J74" s="24">
        <f t="shared" si="41"/>
        <v>0</v>
      </c>
      <c r="K74" s="17">
        <f t="shared" si="33"/>
        <v>0</v>
      </c>
      <c r="L74" s="1"/>
      <c r="M74" s="41">
        <f t="shared" si="42"/>
        <v>0</v>
      </c>
      <c r="N74" s="17">
        <f t="shared" si="38"/>
        <v>0</v>
      </c>
      <c r="O74" s="213" t="str">
        <f t="shared" si="43"/>
        <v/>
      </c>
      <c r="P74" s="214">
        <f t="shared" si="44"/>
        <v>0</v>
      </c>
      <c r="Q74" s="215" t="str">
        <f t="shared" si="45"/>
        <v/>
      </c>
      <c r="R74" s="29"/>
      <c r="S74" s="8"/>
      <c r="T74" s="8">
        <f t="shared" si="34"/>
        <v>0</v>
      </c>
      <c r="U74" s="8">
        <f t="shared" si="35"/>
        <v>0</v>
      </c>
      <c r="V74" s="9">
        <f t="shared" si="39"/>
        <v>0</v>
      </c>
      <c r="W74" s="26">
        <f t="shared" si="36"/>
        <v>0</v>
      </c>
      <c r="X74" s="26">
        <f t="shared" si="37"/>
        <v>0</v>
      </c>
    </row>
    <row r="75" spans="1:24" ht="26.1" customHeight="1" x14ac:dyDescent="0.15">
      <c r="A75" s="37">
        <f>'出来高明細書第1～3回'!A75</f>
        <v>0</v>
      </c>
      <c r="B75" s="216">
        <f>'出来高明細書第1～3回'!B75</f>
        <v>0</v>
      </c>
      <c r="C75" s="217">
        <f>'出来高明細書第1～3回'!C75</f>
        <v>0</v>
      </c>
      <c r="D75" s="38">
        <f>'出来高明細書第1～3回'!D75</f>
        <v>0</v>
      </c>
      <c r="E75" s="27">
        <f t="shared" si="40"/>
        <v>0</v>
      </c>
      <c r="F75" s="90">
        <f>'出来高明細書第1～3回'!W75</f>
        <v>0</v>
      </c>
      <c r="G75" s="24">
        <f t="shared" si="46"/>
        <v>0</v>
      </c>
      <c r="H75" s="17">
        <f t="shared" si="32"/>
        <v>0</v>
      </c>
      <c r="I75" s="1"/>
      <c r="J75" s="24">
        <f t="shared" si="41"/>
        <v>0</v>
      </c>
      <c r="K75" s="17">
        <f t="shared" si="33"/>
        <v>0</v>
      </c>
      <c r="L75" s="1"/>
      <c r="M75" s="41">
        <f t="shared" si="42"/>
        <v>0</v>
      </c>
      <c r="N75" s="17">
        <f t="shared" si="38"/>
        <v>0</v>
      </c>
      <c r="O75" s="213" t="str">
        <f t="shared" si="43"/>
        <v/>
      </c>
      <c r="P75" s="214">
        <f t="shared" si="44"/>
        <v>0</v>
      </c>
      <c r="Q75" s="215" t="str">
        <f t="shared" si="45"/>
        <v/>
      </c>
      <c r="R75" s="29"/>
      <c r="S75" s="8"/>
      <c r="T75" s="8">
        <f t="shared" si="34"/>
        <v>0</v>
      </c>
      <c r="U75" s="8">
        <f t="shared" si="35"/>
        <v>0</v>
      </c>
      <c r="V75" s="9">
        <f t="shared" si="39"/>
        <v>0</v>
      </c>
      <c r="W75" s="26">
        <f t="shared" si="36"/>
        <v>0</v>
      </c>
      <c r="X75" s="26">
        <f t="shared" si="37"/>
        <v>0</v>
      </c>
    </row>
    <row r="76" spans="1:24" ht="26.1" customHeight="1" thickBot="1" x14ac:dyDescent="0.2">
      <c r="A76" s="197">
        <f>'出来高明細書第1～3回'!A76</f>
        <v>0</v>
      </c>
      <c r="B76" s="218">
        <f>'出来高明細書第1～3回'!B76</f>
        <v>0</v>
      </c>
      <c r="C76" s="219">
        <f>'出来高明細書第1～3回'!C76</f>
        <v>0</v>
      </c>
      <c r="D76" s="199">
        <f>'出来高明細書第1～3回'!D76</f>
        <v>0</v>
      </c>
      <c r="E76" s="220">
        <f t="shared" si="40"/>
        <v>0</v>
      </c>
      <c r="F76" s="221">
        <f>'出来高明細書第1～3回'!W76</f>
        <v>0</v>
      </c>
      <c r="G76" s="222">
        <f t="shared" si="46"/>
        <v>0</v>
      </c>
      <c r="H76" s="223">
        <f t="shared" si="32"/>
        <v>0</v>
      </c>
      <c r="I76" s="224"/>
      <c r="J76" s="222">
        <f t="shared" si="41"/>
        <v>0</v>
      </c>
      <c r="K76" s="223">
        <f t="shared" si="33"/>
        <v>0</v>
      </c>
      <c r="L76" s="224"/>
      <c r="M76" s="202">
        <f t="shared" si="42"/>
        <v>0</v>
      </c>
      <c r="N76" s="223">
        <f t="shared" si="38"/>
        <v>0</v>
      </c>
      <c r="O76" s="225" t="str">
        <f t="shared" si="43"/>
        <v/>
      </c>
      <c r="P76" s="226">
        <f t="shared" si="44"/>
        <v>0</v>
      </c>
      <c r="Q76" s="227" t="str">
        <f t="shared" si="45"/>
        <v/>
      </c>
      <c r="R76" s="208"/>
      <c r="S76" s="8"/>
      <c r="T76" s="8">
        <f t="shared" si="34"/>
        <v>0</v>
      </c>
      <c r="U76" s="8">
        <f t="shared" si="35"/>
        <v>0</v>
      </c>
      <c r="V76" s="9">
        <f t="shared" si="39"/>
        <v>0</v>
      </c>
      <c r="W76" s="26">
        <f t="shared" si="36"/>
        <v>0</v>
      </c>
      <c r="X76" s="26">
        <f t="shared" si="37"/>
        <v>0</v>
      </c>
    </row>
    <row r="77" spans="1:24" ht="26.1" customHeight="1" x14ac:dyDescent="0.15">
      <c r="A77" s="28">
        <f>'出来高明細書第1～3回'!A77</f>
        <v>0</v>
      </c>
      <c r="B77" s="212">
        <f>'出来高明細書第1～3回'!B77</f>
        <v>0</v>
      </c>
      <c r="C77" s="167">
        <f>'出来高明細書第1～3回'!C77</f>
        <v>0</v>
      </c>
      <c r="D77" s="168">
        <f>'出来高明細書第1～3回'!D77</f>
        <v>0</v>
      </c>
      <c r="E77" s="27">
        <f t="shared" si="40"/>
        <v>0</v>
      </c>
      <c r="F77" s="90">
        <f>'出来高明細書第1～3回'!W77</f>
        <v>0</v>
      </c>
      <c r="G77" s="24">
        <f>IF($C77="式","%",$C77)</f>
        <v>0</v>
      </c>
      <c r="H77" s="17">
        <f>IF(G77="%",F77*D77/100,F77*D77)</f>
        <v>0</v>
      </c>
      <c r="I77" s="1"/>
      <c r="J77" s="24">
        <f t="shared" si="41"/>
        <v>0</v>
      </c>
      <c r="K77" s="17">
        <f t="shared" si="33"/>
        <v>0</v>
      </c>
      <c r="L77" s="1"/>
      <c r="M77" s="41">
        <f t="shared" si="42"/>
        <v>0</v>
      </c>
      <c r="N77" s="17">
        <f t="shared" si="38"/>
        <v>0</v>
      </c>
      <c r="O77" s="213" t="str">
        <f t="shared" si="43"/>
        <v/>
      </c>
      <c r="P77" s="214">
        <f t="shared" si="44"/>
        <v>0</v>
      </c>
      <c r="Q77" s="215" t="str">
        <f t="shared" si="45"/>
        <v/>
      </c>
      <c r="R77" s="29"/>
      <c r="S77" s="8"/>
      <c r="T77" s="8">
        <f t="shared" si="34"/>
        <v>0</v>
      </c>
      <c r="U77" s="8">
        <f t="shared" si="35"/>
        <v>0</v>
      </c>
      <c r="V77" s="9">
        <f t="shared" ref="V77:V78" si="47">SUM(S77:U77)</f>
        <v>0</v>
      </c>
      <c r="W77" s="26">
        <f t="shared" si="36"/>
        <v>0</v>
      </c>
      <c r="X77" s="26">
        <f t="shared" si="37"/>
        <v>0</v>
      </c>
    </row>
    <row r="78" spans="1:24" ht="26.1" customHeight="1" x14ac:dyDescent="0.15">
      <c r="A78" s="30">
        <f>'出来高明細書第1～3回'!A78</f>
        <v>0</v>
      </c>
      <c r="B78" s="212">
        <f>'出来高明細書第1～3回'!B78</f>
        <v>0</v>
      </c>
      <c r="C78" s="167">
        <f>'出来高明細書第1～3回'!C78</f>
        <v>0</v>
      </c>
      <c r="D78" s="168">
        <f>'出来高明細書第1～3回'!D78</f>
        <v>0</v>
      </c>
      <c r="E78" s="27">
        <f t="shared" si="40"/>
        <v>0</v>
      </c>
      <c r="F78" s="90">
        <f>'出来高明細書第1～3回'!W78</f>
        <v>0</v>
      </c>
      <c r="G78" s="24">
        <f t="shared" si="46"/>
        <v>0</v>
      </c>
      <c r="H78" s="17">
        <f t="shared" ref="H78:H99" si="48">IF(G78="%",F78*D78/100,F78*D78)</f>
        <v>0</v>
      </c>
      <c r="I78" s="1"/>
      <c r="J78" s="24">
        <f t="shared" si="41"/>
        <v>0</v>
      </c>
      <c r="K78" s="17">
        <f t="shared" si="33"/>
        <v>0</v>
      </c>
      <c r="L78" s="1"/>
      <c r="M78" s="41">
        <f t="shared" si="42"/>
        <v>0</v>
      </c>
      <c r="N78" s="17">
        <f t="shared" si="38"/>
        <v>0</v>
      </c>
      <c r="O78" s="213" t="str">
        <f t="shared" si="43"/>
        <v/>
      </c>
      <c r="P78" s="214">
        <f t="shared" si="44"/>
        <v>0</v>
      </c>
      <c r="Q78" s="215" t="str">
        <f t="shared" si="45"/>
        <v/>
      </c>
      <c r="R78" s="29"/>
      <c r="S78" s="8"/>
      <c r="T78" s="8">
        <f t="shared" si="34"/>
        <v>0</v>
      </c>
      <c r="U78" s="8">
        <f t="shared" si="35"/>
        <v>0</v>
      </c>
      <c r="V78" s="9">
        <f t="shared" si="47"/>
        <v>0</v>
      </c>
      <c r="W78" s="26">
        <f t="shared" si="36"/>
        <v>0</v>
      </c>
      <c r="X78" s="26">
        <f t="shared" si="37"/>
        <v>0</v>
      </c>
    </row>
    <row r="79" spans="1:24" ht="26.1" customHeight="1" x14ac:dyDescent="0.15">
      <c r="A79" s="37">
        <f>'出来高明細書第1～3回'!A79</f>
        <v>0</v>
      </c>
      <c r="B79" s="216">
        <f>'出来高明細書第1～3回'!B79</f>
        <v>0</v>
      </c>
      <c r="C79" s="217">
        <f>'出来高明細書第1～3回'!C79</f>
        <v>0</v>
      </c>
      <c r="D79" s="38">
        <f>'出来高明細書第1～3回'!D79</f>
        <v>0</v>
      </c>
      <c r="E79" s="39">
        <f t="shared" si="40"/>
        <v>0</v>
      </c>
      <c r="F79" s="90">
        <f>'出来高明細書第1～3回'!W79</f>
        <v>0</v>
      </c>
      <c r="G79" s="24">
        <f t="shared" si="46"/>
        <v>0</v>
      </c>
      <c r="H79" s="17">
        <f t="shared" si="48"/>
        <v>0</v>
      </c>
      <c r="I79" s="40"/>
      <c r="J79" s="41">
        <f t="shared" si="41"/>
        <v>0</v>
      </c>
      <c r="K79" s="42">
        <f>IF(J79="%",I79*D79/100,I79*D79)</f>
        <v>0</v>
      </c>
      <c r="L79" s="40"/>
      <c r="M79" s="41">
        <f t="shared" si="42"/>
        <v>0</v>
      </c>
      <c r="N79" s="42">
        <f>IF(M79="%",L79*D79/100,L79*D79)</f>
        <v>0</v>
      </c>
      <c r="O79" s="213" t="str">
        <f t="shared" si="43"/>
        <v/>
      </c>
      <c r="P79" s="195">
        <f t="shared" si="44"/>
        <v>0</v>
      </c>
      <c r="Q79" s="215" t="str">
        <f t="shared" si="45"/>
        <v/>
      </c>
      <c r="R79" s="43"/>
      <c r="T79" s="9">
        <f>IF(I79="",0,3)</f>
        <v>0</v>
      </c>
      <c r="U79" s="9">
        <f>IF(L79="",0,4)</f>
        <v>0</v>
      </c>
      <c r="V79" s="9">
        <f>SUM(S79:U79)</f>
        <v>0</v>
      </c>
      <c r="W79" s="26">
        <f>MAX(F79,I79,L79)</f>
        <v>0</v>
      </c>
      <c r="X79" s="26">
        <f>MAX(H79,K79,N79)</f>
        <v>0</v>
      </c>
    </row>
    <row r="80" spans="1:24" ht="26.1" customHeight="1" x14ac:dyDescent="0.15">
      <c r="A80" s="37">
        <f>'出来高明細書第1～3回'!A80</f>
        <v>0</v>
      </c>
      <c r="B80" s="216">
        <f>'出来高明細書第1～3回'!B80</f>
        <v>0</v>
      </c>
      <c r="C80" s="217">
        <f>'出来高明細書第1～3回'!C80</f>
        <v>0</v>
      </c>
      <c r="D80" s="38">
        <f>'出来高明細書第1～3回'!D80</f>
        <v>0</v>
      </c>
      <c r="E80" s="39">
        <f t="shared" si="40"/>
        <v>0</v>
      </c>
      <c r="F80" s="90">
        <f>'出来高明細書第1～3回'!W80</f>
        <v>0</v>
      </c>
      <c r="G80" s="24">
        <f t="shared" si="46"/>
        <v>0</v>
      </c>
      <c r="H80" s="17">
        <f t="shared" si="48"/>
        <v>0</v>
      </c>
      <c r="I80" s="40"/>
      <c r="J80" s="41">
        <f t="shared" si="41"/>
        <v>0</v>
      </c>
      <c r="K80" s="42">
        <f t="shared" ref="K80:K101" si="49">IF(J80="%",I80*D80/100,I80*D80)</f>
        <v>0</v>
      </c>
      <c r="L80" s="40"/>
      <c r="M80" s="41">
        <f t="shared" si="42"/>
        <v>0</v>
      </c>
      <c r="N80" s="42">
        <f>IF(M80="%",L80*D80/100,L80*D80)</f>
        <v>0</v>
      </c>
      <c r="O80" s="213" t="str">
        <f t="shared" si="43"/>
        <v/>
      </c>
      <c r="P80" s="195">
        <f t="shared" si="44"/>
        <v>0</v>
      </c>
      <c r="Q80" s="215" t="str">
        <f t="shared" si="45"/>
        <v/>
      </c>
      <c r="R80" s="43"/>
      <c r="T80" s="9">
        <f t="shared" ref="T80:T101" si="50">IF(I80="",0,3)</f>
        <v>0</v>
      </c>
      <c r="U80" s="9">
        <f t="shared" ref="U80:U101" si="51">IF(L80="",0,4)</f>
        <v>0</v>
      </c>
      <c r="V80" s="9">
        <f>SUM(S80:U80)</f>
        <v>0</v>
      </c>
      <c r="W80" s="26">
        <f t="shared" ref="W80:W101" si="52">MAX(F80,I80,L80)</f>
        <v>0</v>
      </c>
      <c r="X80" s="26">
        <f t="shared" ref="X80:X101" si="53">MAX(H80,K80,N80)</f>
        <v>0</v>
      </c>
    </row>
    <row r="81" spans="1:24" ht="26.1" customHeight="1" x14ac:dyDescent="0.15">
      <c r="A81" s="37">
        <f>'出来高明細書第1～3回'!A81</f>
        <v>0</v>
      </c>
      <c r="B81" s="216">
        <f>'出来高明細書第1～3回'!B81</f>
        <v>0</v>
      </c>
      <c r="C81" s="217">
        <f>'出来高明細書第1～3回'!C81</f>
        <v>0</v>
      </c>
      <c r="D81" s="38">
        <f>'出来高明細書第1～3回'!D81</f>
        <v>0</v>
      </c>
      <c r="E81" s="39">
        <f t="shared" si="40"/>
        <v>0</v>
      </c>
      <c r="F81" s="90">
        <f>'出来高明細書第1～3回'!W81</f>
        <v>0</v>
      </c>
      <c r="G81" s="24">
        <f t="shared" si="46"/>
        <v>0</v>
      </c>
      <c r="H81" s="17">
        <f t="shared" si="48"/>
        <v>0</v>
      </c>
      <c r="I81" s="40"/>
      <c r="J81" s="41">
        <f t="shared" si="41"/>
        <v>0</v>
      </c>
      <c r="K81" s="42">
        <f t="shared" si="49"/>
        <v>0</v>
      </c>
      <c r="L81" s="40"/>
      <c r="M81" s="41">
        <f t="shared" si="42"/>
        <v>0</v>
      </c>
      <c r="N81" s="42">
        <f t="shared" ref="N81:N101" si="54">IF(M81="%",L81*D81/100,L81*D81)</f>
        <v>0</v>
      </c>
      <c r="O81" s="213" t="str">
        <f t="shared" si="43"/>
        <v/>
      </c>
      <c r="P81" s="195">
        <f t="shared" si="44"/>
        <v>0</v>
      </c>
      <c r="Q81" s="215" t="str">
        <f t="shared" si="45"/>
        <v/>
      </c>
      <c r="R81" s="43"/>
      <c r="T81" s="9">
        <f t="shared" si="50"/>
        <v>0</v>
      </c>
      <c r="U81" s="9">
        <f t="shared" si="51"/>
        <v>0</v>
      </c>
      <c r="V81" s="9">
        <f t="shared" ref="V81:V99" si="55">SUM(S81:U81)</f>
        <v>0</v>
      </c>
      <c r="W81" s="26">
        <f t="shared" si="52"/>
        <v>0</v>
      </c>
      <c r="X81" s="26">
        <f t="shared" si="53"/>
        <v>0</v>
      </c>
    </row>
    <row r="82" spans="1:24" ht="26.1" customHeight="1" x14ac:dyDescent="0.15">
      <c r="A82" s="37">
        <f>'出来高明細書第1～3回'!A82</f>
        <v>0</v>
      </c>
      <c r="B82" s="216">
        <f>'出来高明細書第1～3回'!B82</f>
        <v>0</v>
      </c>
      <c r="C82" s="217">
        <f>'出来高明細書第1～3回'!C82</f>
        <v>0</v>
      </c>
      <c r="D82" s="38">
        <f>'出来高明細書第1～3回'!D82</f>
        <v>0</v>
      </c>
      <c r="E82" s="39">
        <f t="shared" si="40"/>
        <v>0</v>
      </c>
      <c r="F82" s="90">
        <f>'出来高明細書第1～3回'!W82</f>
        <v>0</v>
      </c>
      <c r="G82" s="24">
        <f t="shared" si="46"/>
        <v>0</v>
      </c>
      <c r="H82" s="17">
        <f t="shared" si="48"/>
        <v>0</v>
      </c>
      <c r="I82" s="40"/>
      <c r="J82" s="41">
        <f t="shared" si="41"/>
        <v>0</v>
      </c>
      <c r="K82" s="42">
        <f t="shared" si="49"/>
        <v>0</v>
      </c>
      <c r="L82" s="40"/>
      <c r="M82" s="41">
        <f t="shared" si="42"/>
        <v>0</v>
      </c>
      <c r="N82" s="42">
        <f t="shared" si="54"/>
        <v>0</v>
      </c>
      <c r="O82" s="213" t="str">
        <f t="shared" si="43"/>
        <v/>
      </c>
      <c r="P82" s="195">
        <f t="shared" si="44"/>
        <v>0</v>
      </c>
      <c r="Q82" s="215" t="str">
        <f t="shared" si="45"/>
        <v/>
      </c>
      <c r="R82" s="43"/>
      <c r="T82" s="9">
        <f t="shared" si="50"/>
        <v>0</v>
      </c>
      <c r="U82" s="9">
        <f t="shared" si="51"/>
        <v>0</v>
      </c>
      <c r="V82" s="9">
        <f t="shared" si="55"/>
        <v>0</v>
      </c>
      <c r="W82" s="26">
        <f t="shared" si="52"/>
        <v>0</v>
      </c>
      <c r="X82" s="26">
        <f t="shared" si="53"/>
        <v>0</v>
      </c>
    </row>
    <row r="83" spans="1:24" ht="26.1" customHeight="1" x14ac:dyDescent="0.15">
      <c r="A83" s="37">
        <f>'出来高明細書第1～3回'!A83</f>
        <v>0</v>
      </c>
      <c r="B83" s="216">
        <f>'出来高明細書第1～3回'!B83</f>
        <v>0</v>
      </c>
      <c r="C83" s="217">
        <f>'出来高明細書第1～3回'!C83</f>
        <v>0</v>
      </c>
      <c r="D83" s="38">
        <f>'出来高明細書第1～3回'!D83</f>
        <v>0</v>
      </c>
      <c r="E83" s="39">
        <f t="shared" si="40"/>
        <v>0</v>
      </c>
      <c r="F83" s="90">
        <f>'出来高明細書第1～3回'!W83</f>
        <v>0</v>
      </c>
      <c r="G83" s="24">
        <f t="shared" si="46"/>
        <v>0</v>
      </c>
      <c r="H83" s="17">
        <f t="shared" si="48"/>
        <v>0</v>
      </c>
      <c r="I83" s="40"/>
      <c r="J83" s="41">
        <f t="shared" si="41"/>
        <v>0</v>
      </c>
      <c r="K83" s="42">
        <f t="shared" si="49"/>
        <v>0</v>
      </c>
      <c r="L83" s="40"/>
      <c r="M83" s="41">
        <f t="shared" si="42"/>
        <v>0</v>
      </c>
      <c r="N83" s="42">
        <f t="shared" si="54"/>
        <v>0</v>
      </c>
      <c r="O83" s="213" t="str">
        <f t="shared" si="43"/>
        <v/>
      </c>
      <c r="P83" s="195">
        <f t="shared" si="44"/>
        <v>0</v>
      </c>
      <c r="Q83" s="215" t="str">
        <f t="shared" si="45"/>
        <v/>
      </c>
      <c r="R83" s="43"/>
      <c r="T83" s="9">
        <f t="shared" si="50"/>
        <v>0</v>
      </c>
      <c r="U83" s="9">
        <f t="shared" si="51"/>
        <v>0</v>
      </c>
      <c r="V83" s="9">
        <f t="shared" si="55"/>
        <v>0</v>
      </c>
      <c r="W83" s="26">
        <f t="shared" si="52"/>
        <v>0</v>
      </c>
      <c r="X83" s="26">
        <f t="shared" si="53"/>
        <v>0</v>
      </c>
    </row>
    <row r="84" spans="1:24" ht="26.1" customHeight="1" x14ac:dyDescent="0.15">
      <c r="A84" s="37">
        <f>'出来高明細書第1～3回'!A84</f>
        <v>0</v>
      </c>
      <c r="B84" s="216">
        <f>'出来高明細書第1～3回'!B84</f>
        <v>0</v>
      </c>
      <c r="C84" s="217">
        <f>'出来高明細書第1～3回'!C84</f>
        <v>0</v>
      </c>
      <c r="D84" s="38">
        <f>'出来高明細書第1～3回'!D84</f>
        <v>0</v>
      </c>
      <c r="E84" s="39">
        <f t="shared" si="40"/>
        <v>0</v>
      </c>
      <c r="F84" s="90">
        <f>'出来高明細書第1～3回'!W84</f>
        <v>0</v>
      </c>
      <c r="G84" s="24">
        <f t="shared" si="46"/>
        <v>0</v>
      </c>
      <c r="H84" s="17">
        <f t="shared" si="48"/>
        <v>0</v>
      </c>
      <c r="I84" s="40"/>
      <c r="J84" s="41">
        <f t="shared" si="41"/>
        <v>0</v>
      </c>
      <c r="K84" s="42">
        <f t="shared" si="49"/>
        <v>0</v>
      </c>
      <c r="L84" s="40"/>
      <c r="M84" s="41">
        <f t="shared" si="42"/>
        <v>0</v>
      </c>
      <c r="N84" s="42">
        <f t="shared" si="54"/>
        <v>0</v>
      </c>
      <c r="O84" s="213" t="str">
        <f t="shared" si="43"/>
        <v/>
      </c>
      <c r="P84" s="195">
        <f t="shared" si="44"/>
        <v>0</v>
      </c>
      <c r="Q84" s="215" t="str">
        <f t="shared" si="45"/>
        <v/>
      </c>
      <c r="R84" s="43"/>
      <c r="T84" s="9">
        <f t="shared" si="50"/>
        <v>0</v>
      </c>
      <c r="U84" s="9">
        <f t="shared" si="51"/>
        <v>0</v>
      </c>
      <c r="V84" s="9">
        <f t="shared" si="55"/>
        <v>0</v>
      </c>
      <c r="W84" s="26">
        <f t="shared" si="52"/>
        <v>0</v>
      </c>
      <c r="X84" s="26">
        <f t="shared" si="53"/>
        <v>0</v>
      </c>
    </row>
    <row r="85" spans="1:24" ht="26.1" customHeight="1" x14ac:dyDescent="0.15">
      <c r="A85" s="37">
        <f>'出来高明細書第1～3回'!A85</f>
        <v>0</v>
      </c>
      <c r="B85" s="216">
        <f>'出来高明細書第1～3回'!B85</f>
        <v>0</v>
      </c>
      <c r="C85" s="217">
        <f>'出来高明細書第1～3回'!C85</f>
        <v>0</v>
      </c>
      <c r="D85" s="38">
        <f>'出来高明細書第1～3回'!D85</f>
        <v>0</v>
      </c>
      <c r="E85" s="39">
        <f t="shared" si="40"/>
        <v>0</v>
      </c>
      <c r="F85" s="90">
        <f>'出来高明細書第1～3回'!W85</f>
        <v>0</v>
      </c>
      <c r="G85" s="24">
        <f t="shared" si="46"/>
        <v>0</v>
      </c>
      <c r="H85" s="17">
        <f t="shared" si="48"/>
        <v>0</v>
      </c>
      <c r="I85" s="40"/>
      <c r="J85" s="41">
        <f t="shared" si="41"/>
        <v>0</v>
      </c>
      <c r="K85" s="42">
        <f t="shared" si="49"/>
        <v>0</v>
      </c>
      <c r="L85" s="40"/>
      <c r="M85" s="41">
        <f t="shared" si="42"/>
        <v>0</v>
      </c>
      <c r="N85" s="42">
        <f t="shared" si="54"/>
        <v>0</v>
      </c>
      <c r="O85" s="213" t="str">
        <f t="shared" si="43"/>
        <v/>
      </c>
      <c r="P85" s="195">
        <f t="shared" si="44"/>
        <v>0</v>
      </c>
      <c r="Q85" s="215" t="str">
        <f t="shared" si="45"/>
        <v/>
      </c>
      <c r="R85" s="43"/>
      <c r="T85" s="9">
        <f t="shared" si="50"/>
        <v>0</v>
      </c>
      <c r="U85" s="9">
        <f t="shared" si="51"/>
        <v>0</v>
      </c>
      <c r="V85" s="9">
        <f t="shared" si="55"/>
        <v>0</v>
      </c>
      <c r="W85" s="26">
        <f t="shared" si="52"/>
        <v>0</v>
      </c>
      <c r="X85" s="26">
        <f t="shared" si="53"/>
        <v>0</v>
      </c>
    </row>
    <row r="86" spans="1:24" ht="26.1" customHeight="1" x14ac:dyDescent="0.15">
      <c r="A86" s="37">
        <f>'出来高明細書第1～3回'!A86</f>
        <v>0</v>
      </c>
      <c r="B86" s="216">
        <f>'出来高明細書第1～3回'!B86</f>
        <v>0</v>
      </c>
      <c r="C86" s="217">
        <f>'出来高明細書第1～3回'!C86</f>
        <v>0</v>
      </c>
      <c r="D86" s="38">
        <f>'出来高明細書第1～3回'!D86</f>
        <v>0</v>
      </c>
      <c r="E86" s="39">
        <f t="shared" si="40"/>
        <v>0</v>
      </c>
      <c r="F86" s="90">
        <f>'出来高明細書第1～3回'!W86</f>
        <v>0</v>
      </c>
      <c r="G86" s="24">
        <f t="shared" si="46"/>
        <v>0</v>
      </c>
      <c r="H86" s="17">
        <f t="shared" si="48"/>
        <v>0</v>
      </c>
      <c r="I86" s="40"/>
      <c r="J86" s="41">
        <f t="shared" si="41"/>
        <v>0</v>
      </c>
      <c r="K86" s="42">
        <f t="shared" si="49"/>
        <v>0</v>
      </c>
      <c r="L86" s="40"/>
      <c r="M86" s="41">
        <f t="shared" si="42"/>
        <v>0</v>
      </c>
      <c r="N86" s="42">
        <f t="shared" si="54"/>
        <v>0</v>
      </c>
      <c r="O86" s="213" t="str">
        <f t="shared" si="43"/>
        <v/>
      </c>
      <c r="P86" s="195">
        <f t="shared" si="44"/>
        <v>0</v>
      </c>
      <c r="Q86" s="215" t="str">
        <f t="shared" si="45"/>
        <v/>
      </c>
      <c r="R86" s="43"/>
      <c r="T86" s="9">
        <f t="shared" si="50"/>
        <v>0</v>
      </c>
      <c r="U86" s="9">
        <f t="shared" si="51"/>
        <v>0</v>
      </c>
      <c r="V86" s="9">
        <f t="shared" si="55"/>
        <v>0</v>
      </c>
      <c r="W86" s="26">
        <f t="shared" si="52"/>
        <v>0</v>
      </c>
      <c r="X86" s="26">
        <f t="shared" si="53"/>
        <v>0</v>
      </c>
    </row>
    <row r="87" spans="1:24" ht="26.1" customHeight="1" x14ac:dyDescent="0.15">
      <c r="A87" s="37">
        <f>'出来高明細書第1～3回'!A87</f>
        <v>0</v>
      </c>
      <c r="B87" s="216">
        <f>'出来高明細書第1～3回'!B87</f>
        <v>0</v>
      </c>
      <c r="C87" s="217">
        <f>'出来高明細書第1～3回'!C87</f>
        <v>0</v>
      </c>
      <c r="D87" s="38">
        <f>'出来高明細書第1～3回'!D87</f>
        <v>0</v>
      </c>
      <c r="E87" s="39">
        <f t="shared" si="40"/>
        <v>0</v>
      </c>
      <c r="F87" s="90">
        <f>'出来高明細書第1～3回'!W87</f>
        <v>0</v>
      </c>
      <c r="G87" s="24">
        <f t="shared" si="46"/>
        <v>0</v>
      </c>
      <c r="H87" s="17">
        <f t="shared" si="48"/>
        <v>0</v>
      </c>
      <c r="I87" s="40"/>
      <c r="J87" s="41">
        <f t="shared" si="41"/>
        <v>0</v>
      </c>
      <c r="K87" s="42">
        <f t="shared" si="49"/>
        <v>0</v>
      </c>
      <c r="L87" s="40"/>
      <c r="M87" s="41">
        <f t="shared" si="42"/>
        <v>0</v>
      </c>
      <c r="N87" s="42">
        <f t="shared" si="54"/>
        <v>0</v>
      </c>
      <c r="O87" s="213" t="str">
        <f t="shared" si="43"/>
        <v/>
      </c>
      <c r="P87" s="195">
        <f t="shared" si="44"/>
        <v>0</v>
      </c>
      <c r="Q87" s="215" t="str">
        <f t="shared" si="45"/>
        <v/>
      </c>
      <c r="R87" s="43"/>
      <c r="T87" s="9">
        <f t="shared" si="50"/>
        <v>0</v>
      </c>
      <c r="U87" s="9">
        <f t="shared" si="51"/>
        <v>0</v>
      </c>
      <c r="V87" s="9">
        <f t="shared" si="55"/>
        <v>0</v>
      </c>
      <c r="W87" s="26">
        <f t="shared" si="52"/>
        <v>0</v>
      </c>
      <c r="X87" s="26">
        <f t="shared" si="53"/>
        <v>0</v>
      </c>
    </row>
    <row r="88" spans="1:24" ht="26.1" customHeight="1" x14ac:dyDescent="0.15">
      <c r="A88" s="37">
        <f>'出来高明細書第1～3回'!A88</f>
        <v>0</v>
      </c>
      <c r="B88" s="216">
        <f>'出来高明細書第1～3回'!B88</f>
        <v>0</v>
      </c>
      <c r="C88" s="217">
        <f>'出来高明細書第1～3回'!C88</f>
        <v>0</v>
      </c>
      <c r="D88" s="38">
        <f>'出来高明細書第1～3回'!D88</f>
        <v>0</v>
      </c>
      <c r="E88" s="27">
        <f t="shared" si="40"/>
        <v>0</v>
      </c>
      <c r="F88" s="90">
        <f>'出来高明細書第1～3回'!W88</f>
        <v>0</v>
      </c>
      <c r="G88" s="24">
        <f t="shared" si="46"/>
        <v>0</v>
      </c>
      <c r="H88" s="17">
        <f t="shared" si="48"/>
        <v>0</v>
      </c>
      <c r="I88" s="1"/>
      <c r="J88" s="24">
        <f t="shared" si="41"/>
        <v>0</v>
      </c>
      <c r="K88" s="17">
        <f t="shared" si="49"/>
        <v>0</v>
      </c>
      <c r="L88" s="1"/>
      <c r="M88" s="41">
        <f t="shared" si="42"/>
        <v>0</v>
      </c>
      <c r="N88" s="17">
        <f t="shared" si="54"/>
        <v>0</v>
      </c>
      <c r="O88" s="213" t="str">
        <f t="shared" si="43"/>
        <v/>
      </c>
      <c r="P88" s="214">
        <f t="shared" si="44"/>
        <v>0</v>
      </c>
      <c r="Q88" s="215" t="str">
        <f t="shared" si="45"/>
        <v/>
      </c>
      <c r="R88" s="29"/>
      <c r="S88" s="8"/>
      <c r="T88" s="8">
        <f t="shared" si="50"/>
        <v>0</v>
      </c>
      <c r="U88" s="8">
        <f t="shared" si="51"/>
        <v>0</v>
      </c>
      <c r="V88" s="9">
        <f t="shared" si="55"/>
        <v>0</v>
      </c>
      <c r="W88" s="26">
        <f t="shared" si="52"/>
        <v>0</v>
      </c>
      <c r="X88" s="26">
        <f t="shared" si="53"/>
        <v>0</v>
      </c>
    </row>
    <row r="89" spans="1:24" ht="26.1" customHeight="1" x14ac:dyDescent="0.15">
      <c r="A89" s="37">
        <f>'出来高明細書第1～3回'!A89</f>
        <v>0</v>
      </c>
      <c r="B89" s="216">
        <f>'出来高明細書第1～3回'!B89</f>
        <v>0</v>
      </c>
      <c r="C89" s="217">
        <f>'出来高明細書第1～3回'!C89</f>
        <v>0</v>
      </c>
      <c r="D89" s="38">
        <f>'出来高明細書第1～3回'!D89</f>
        <v>0</v>
      </c>
      <c r="E89" s="27">
        <f t="shared" si="40"/>
        <v>0</v>
      </c>
      <c r="F89" s="90">
        <f>'出来高明細書第1～3回'!W89</f>
        <v>0</v>
      </c>
      <c r="G89" s="24">
        <f t="shared" si="46"/>
        <v>0</v>
      </c>
      <c r="H89" s="17">
        <f t="shared" si="48"/>
        <v>0</v>
      </c>
      <c r="I89" s="1"/>
      <c r="J89" s="24">
        <f t="shared" si="41"/>
        <v>0</v>
      </c>
      <c r="K89" s="17">
        <f t="shared" si="49"/>
        <v>0</v>
      </c>
      <c r="L89" s="1"/>
      <c r="M89" s="41">
        <f t="shared" si="42"/>
        <v>0</v>
      </c>
      <c r="N89" s="17">
        <f t="shared" si="54"/>
        <v>0</v>
      </c>
      <c r="O89" s="213" t="str">
        <f t="shared" si="43"/>
        <v/>
      </c>
      <c r="P89" s="214">
        <f t="shared" si="44"/>
        <v>0</v>
      </c>
      <c r="Q89" s="215" t="str">
        <f t="shared" si="45"/>
        <v/>
      </c>
      <c r="R89" s="29"/>
      <c r="S89" s="8"/>
      <c r="T89" s="8">
        <f t="shared" si="50"/>
        <v>0</v>
      </c>
      <c r="U89" s="8">
        <f t="shared" si="51"/>
        <v>0</v>
      </c>
      <c r="V89" s="9">
        <f t="shared" si="55"/>
        <v>0</v>
      </c>
      <c r="W89" s="26">
        <f t="shared" si="52"/>
        <v>0</v>
      </c>
      <c r="X89" s="26">
        <f t="shared" si="53"/>
        <v>0</v>
      </c>
    </row>
    <row r="90" spans="1:24" ht="26.1" customHeight="1" x14ac:dyDescent="0.15">
      <c r="A90" s="37">
        <f>'出来高明細書第1～3回'!A90</f>
        <v>0</v>
      </c>
      <c r="B90" s="216">
        <f>'出来高明細書第1～3回'!B90</f>
        <v>0</v>
      </c>
      <c r="C90" s="217">
        <f>'出来高明細書第1～3回'!C90</f>
        <v>0</v>
      </c>
      <c r="D90" s="38">
        <f>'出来高明細書第1～3回'!D90</f>
        <v>0</v>
      </c>
      <c r="E90" s="27">
        <f t="shared" si="40"/>
        <v>0</v>
      </c>
      <c r="F90" s="90">
        <f>'出来高明細書第1～3回'!W90</f>
        <v>0</v>
      </c>
      <c r="G90" s="24">
        <f t="shared" si="46"/>
        <v>0</v>
      </c>
      <c r="H90" s="17">
        <f t="shared" si="48"/>
        <v>0</v>
      </c>
      <c r="I90" s="1"/>
      <c r="J90" s="24">
        <f t="shared" si="41"/>
        <v>0</v>
      </c>
      <c r="K90" s="17">
        <f t="shared" si="49"/>
        <v>0</v>
      </c>
      <c r="L90" s="1"/>
      <c r="M90" s="41">
        <f t="shared" si="42"/>
        <v>0</v>
      </c>
      <c r="N90" s="17">
        <f t="shared" si="54"/>
        <v>0</v>
      </c>
      <c r="O90" s="213" t="str">
        <f t="shared" si="43"/>
        <v/>
      </c>
      <c r="P90" s="214">
        <f t="shared" si="44"/>
        <v>0</v>
      </c>
      <c r="Q90" s="215" t="str">
        <f t="shared" si="45"/>
        <v/>
      </c>
      <c r="R90" s="29"/>
      <c r="S90" s="8"/>
      <c r="T90" s="8">
        <f t="shared" si="50"/>
        <v>0</v>
      </c>
      <c r="U90" s="8">
        <f t="shared" si="51"/>
        <v>0</v>
      </c>
      <c r="V90" s="9">
        <f t="shared" si="55"/>
        <v>0</v>
      </c>
      <c r="W90" s="26">
        <f t="shared" si="52"/>
        <v>0</v>
      </c>
      <c r="X90" s="26">
        <f t="shared" si="53"/>
        <v>0</v>
      </c>
    </row>
    <row r="91" spans="1:24" ht="26.1" customHeight="1" x14ac:dyDescent="0.15">
      <c r="A91" s="37">
        <f>'出来高明細書第1～3回'!A91</f>
        <v>0</v>
      </c>
      <c r="B91" s="216">
        <f>'出来高明細書第1～3回'!B91</f>
        <v>0</v>
      </c>
      <c r="C91" s="217">
        <f>'出来高明細書第1～3回'!C91</f>
        <v>0</v>
      </c>
      <c r="D91" s="38">
        <f>'出来高明細書第1～3回'!D91</f>
        <v>0</v>
      </c>
      <c r="E91" s="27">
        <f t="shared" si="40"/>
        <v>0</v>
      </c>
      <c r="F91" s="90">
        <f>'出来高明細書第1～3回'!W91</f>
        <v>0</v>
      </c>
      <c r="G91" s="24">
        <f t="shared" si="46"/>
        <v>0</v>
      </c>
      <c r="H91" s="17">
        <f t="shared" si="48"/>
        <v>0</v>
      </c>
      <c r="I91" s="1"/>
      <c r="J91" s="24">
        <f t="shared" si="41"/>
        <v>0</v>
      </c>
      <c r="K91" s="17">
        <f t="shared" si="49"/>
        <v>0</v>
      </c>
      <c r="L91" s="1"/>
      <c r="M91" s="41">
        <f t="shared" si="42"/>
        <v>0</v>
      </c>
      <c r="N91" s="17">
        <f t="shared" si="54"/>
        <v>0</v>
      </c>
      <c r="O91" s="213" t="str">
        <f t="shared" si="43"/>
        <v/>
      </c>
      <c r="P91" s="214">
        <f t="shared" si="44"/>
        <v>0</v>
      </c>
      <c r="Q91" s="215" t="str">
        <f t="shared" si="45"/>
        <v/>
      </c>
      <c r="R91" s="29"/>
      <c r="S91" s="8"/>
      <c r="T91" s="8">
        <f t="shared" si="50"/>
        <v>0</v>
      </c>
      <c r="U91" s="8">
        <f t="shared" si="51"/>
        <v>0</v>
      </c>
      <c r="V91" s="9">
        <f t="shared" si="55"/>
        <v>0</v>
      </c>
      <c r="W91" s="26">
        <f t="shared" si="52"/>
        <v>0</v>
      </c>
      <c r="X91" s="26">
        <f t="shared" si="53"/>
        <v>0</v>
      </c>
    </row>
    <row r="92" spans="1:24" ht="26.1" customHeight="1" x14ac:dyDescent="0.15">
      <c r="A92" s="37">
        <f>'出来高明細書第1～3回'!A92</f>
        <v>0</v>
      </c>
      <c r="B92" s="216">
        <f>'出来高明細書第1～3回'!B92</f>
        <v>0</v>
      </c>
      <c r="C92" s="217">
        <f>'出来高明細書第1～3回'!C92</f>
        <v>0</v>
      </c>
      <c r="D92" s="38">
        <f>'出来高明細書第1～3回'!D92</f>
        <v>0</v>
      </c>
      <c r="E92" s="27">
        <f t="shared" si="40"/>
        <v>0</v>
      </c>
      <c r="F92" s="90">
        <f>'出来高明細書第1～3回'!W92</f>
        <v>0</v>
      </c>
      <c r="G92" s="24">
        <f t="shared" si="46"/>
        <v>0</v>
      </c>
      <c r="H92" s="17">
        <f t="shared" si="48"/>
        <v>0</v>
      </c>
      <c r="I92" s="1"/>
      <c r="J92" s="24">
        <f t="shared" si="41"/>
        <v>0</v>
      </c>
      <c r="K92" s="17">
        <f t="shared" si="49"/>
        <v>0</v>
      </c>
      <c r="L92" s="1"/>
      <c r="M92" s="41">
        <f t="shared" si="42"/>
        <v>0</v>
      </c>
      <c r="N92" s="17">
        <f t="shared" si="54"/>
        <v>0</v>
      </c>
      <c r="O92" s="213" t="str">
        <f t="shared" si="43"/>
        <v/>
      </c>
      <c r="P92" s="214">
        <f t="shared" si="44"/>
        <v>0</v>
      </c>
      <c r="Q92" s="215" t="str">
        <f t="shared" si="45"/>
        <v/>
      </c>
      <c r="R92" s="29"/>
      <c r="S92" s="8"/>
      <c r="T92" s="8">
        <f t="shared" si="50"/>
        <v>0</v>
      </c>
      <c r="U92" s="8">
        <f t="shared" si="51"/>
        <v>0</v>
      </c>
      <c r="V92" s="9">
        <f t="shared" si="55"/>
        <v>0</v>
      </c>
      <c r="W92" s="26">
        <f t="shared" si="52"/>
        <v>0</v>
      </c>
      <c r="X92" s="26">
        <f t="shared" si="53"/>
        <v>0</v>
      </c>
    </row>
    <row r="93" spans="1:24" ht="26.1" customHeight="1" x14ac:dyDescent="0.15">
      <c r="A93" s="37">
        <f>'出来高明細書第1～3回'!A93</f>
        <v>0</v>
      </c>
      <c r="B93" s="216">
        <f>'出来高明細書第1～3回'!B93</f>
        <v>0</v>
      </c>
      <c r="C93" s="217">
        <f>'出来高明細書第1～3回'!C93</f>
        <v>0</v>
      </c>
      <c r="D93" s="38">
        <f>'出来高明細書第1～3回'!D93</f>
        <v>0</v>
      </c>
      <c r="E93" s="27">
        <f t="shared" si="40"/>
        <v>0</v>
      </c>
      <c r="F93" s="90">
        <f>'出来高明細書第1～3回'!W93</f>
        <v>0</v>
      </c>
      <c r="G93" s="24">
        <f t="shared" si="46"/>
        <v>0</v>
      </c>
      <c r="H93" s="17">
        <f t="shared" si="48"/>
        <v>0</v>
      </c>
      <c r="I93" s="1"/>
      <c r="J93" s="24">
        <f t="shared" si="41"/>
        <v>0</v>
      </c>
      <c r="K93" s="17">
        <f t="shared" si="49"/>
        <v>0</v>
      </c>
      <c r="L93" s="1"/>
      <c r="M93" s="41">
        <f t="shared" si="42"/>
        <v>0</v>
      </c>
      <c r="N93" s="17">
        <f t="shared" si="54"/>
        <v>0</v>
      </c>
      <c r="O93" s="213" t="str">
        <f t="shared" si="43"/>
        <v/>
      </c>
      <c r="P93" s="214">
        <f t="shared" si="44"/>
        <v>0</v>
      </c>
      <c r="Q93" s="215" t="str">
        <f t="shared" si="45"/>
        <v/>
      </c>
      <c r="R93" s="29"/>
      <c r="S93" s="8"/>
      <c r="T93" s="8">
        <f t="shared" si="50"/>
        <v>0</v>
      </c>
      <c r="U93" s="8">
        <f t="shared" si="51"/>
        <v>0</v>
      </c>
      <c r="V93" s="9">
        <f t="shared" si="55"/>
        <v>0</v>
      </c>
      <c r="W93" s="26">
        <f t="shared" si="52"/>
        <v>0</v>
      </c>
      <c r="X93" s="26">
        <f t="shared" si="53"/>
        <v>0</v>
      </c>
    </row>
    <row r="94" spans="1:24" ht="26.1" customHeight="1" x14ac:dyDescent="0.15">
      <c r="A94" s="37">
        <f>'出来高明細書第1～3回'!A94</f>
        <v>0</v>
      </c>
      <c r="B94" s="216">
        <f>'出来高明細書第1～3回'!B94</f>
        <v>0</v>
      </c>
      <c r="C94" s="217">
        <f>'出来高明細書第1～3回'!C94</f>
        <v>0</v>
      </c>
      <c r="D94" s="38">
        <f>'出来高明細書第1～3回'!D94</f>
        <v>0</v>
      </c>
      <c r="E94" s="27">
        <f t="shared" si="40"/>
        <v>0</v>
      </c>
      <c r="F94" s="90">
        <f>'出来高明細書第1～3回'!W94</f>
        <v>0</v>
      </c>
      <c r="G94" s="24">
        <f t="shared" si="46"/>
        <v>0</v>
      </c>
      <c r="H94" s="17">
        <f t="shared" si="48"/>
        <v>0</v>
      </c>
      <c r="I94" s="1"/>
      <c r="J94" s="24">
        <f t="shared" si="41"/>
        <v>0</v>
      </c>
      <c r="K94" s="17">
        <f t="shared" si="49"/>
        <v>0</v>
      </c>
      <c r="L94" s="1"/>
      <c r="M94" s="41">
        <f t="shared" si="42"/>
        <v>0</v>
      </c>
      <c r="N94" s="17">
        <f t="shared" si="54"/>
        <v>0</v>
      </c>
      <c r="O94" s="213" t="str">
        <f t="shared" si="43"/>
        <v/>
      </c>
      <c r="P94" s="214">
        <f t="shared" si="44"/>
        <v>0</v>
      </c>
      <c r="Q94" s="215" t="str">
        <f t="shared" si="45"/>
        <v/>
      </c>
      <c r="R94" s="29"/>
      <c r="S94" s="8"/>
      <c r="T94" s="8">
        <f t="shared" si="50"/>
        <v>0</v>
      </c>
      <c r="U94" s="8">
        <f t="shared" si="51"/>
        <v>0</v>
      </c>
      <c r="V94" s="9">
        <f t="shared" si="55"/>
        <v>0</v>
      </c>
      <c r="W94" s="26">
        <f t="shared" si="52"/>
        <v>0</v>
      </c>
      <c r="X94" s="26">
        <f t="shared" si="53"/>
        <v>0</v>
      </c>
    </row>
    <row r="95" spans="1:24" ht="26.1" customHeight="1" x14ac:dyDescent="0.15">
      <c r="A95" s="37">
        <f>'出来高明細書第1～3回'!A95</f>
        <v>0</v>
      </c>
      <c r="B95" s="216">
        <f>'出来高明細書第1～3回'!B95</f>
        <v>0</v>
      </c>
      <c r="C95" s="217">
        <f>'出来高明細書第1～3回'!C95</f>
        <v>0</v>
      </c>
      <c r="D95" s="38">
        <f>'出来高明細書第1～3回'!D95</f>
        <v>0</v>
      </c>
      <c r="E95" s="27">
        <f t="shared" si="40"/>
        <v>0</v>
      </c>
      <c r="F95" s="90">
        <f>'出来高明細書第1～3回'!W95</f>
        <v>0</v>
      </c>
      <c r="G95" s="24">
        <f t="shared" si="46"/>
        <v>0</v>
      </c>
      <c r="H95" s="17">
        <f t="shared" si="48"/>
        <v>0</v>
      </c>
      <c r="I95" s="1"/>
      <c r="J95" s="24">
        <f t="shared" si="41"/>
        <v>0</v>
      </c>
      <c r="K95" s="17">
        <f t="shared" si="49"/>
        <v>0</v>
      </c>
      <c r="L95" s="1"/>
      <c r="M95" s="41">
        <f t="shared" si="42"/>
        <v>0</v>
      </c>
      <c r="N95" s="17">
        <f t="shared" si="54"/>
        <v>0</v>
      </c>
      <c r="O95" s="213" t="str">
        <f t="shared" si="43"/>
        <v/>
      </c>
      <c r="P95" s="214">
        <f t="shared" si="44"/>
        <v>0</v>
      </c>
      <c r="Q95" s="215" t="str">
        <f t="shared" si="45"/>
        <v/>
      </c>
      <c r="R95" s="29"/>
      <c r="S95" s="8"/>
      <c r="T95" s="8">
        <f t="shared" si="50"/>
        <v>0</v>
      </c>
      <c r="U95" s="8">
        <f t="shared" si="51"/>
        <v>0</v>
      </c>
      <c r="V95" s="9">
        <f t="shared" si="55"/>
        <v>0</v>
      </c>
      <c r="W95" s="26">
        <f t="shared" si="52"/>
        <v>0</v>
      </c>
      <c r="X95" s="26">
        <f t="shared" si="53"/>
        <v>0</v>
      </c>
    </row>
    <row r="96" spans="1:24" ht="26.1" customHeight="1" x14ac:dyDescent="0.15">
      <c r="A96" s="37">
        <f>'出来高明細書第1～3回'!A96</f>
        <v>0</v>
      </c>
      <c r="B96" s="216">
        <f>'出来高明細書第1～3回'!B96</f>
        <v>0</v>
      </c>
      <c r="C96" s="217">
        <f>'出来高明細書第1～3回'!C96</f>
        <v>0</v>
      </c>
      <c r="D96" s="38">
        <f>'出来高明細書第1～3回'!D96</f>
        <v>0</v>
      </c>
      <c r="E96" s="27">
        <f t="shared" si="40"/>
        <v>0</v>
      </c>
      <c r="F96" s="90">
        <f>'出来高明細書第1～3回'!W96</f>
        <v>0</v>
      </c>
      <c r="G96" s="24">
        <f t="shared" si="46"/>
        <v>0</v>
      </c>
      <c r="H96" s="17">
        <f t="shared" si="48"/>
        <v>0</v>
      </c>
      <c r="I96" s="1"/>
      <c r="J96" s="24">
        <f t="shared" si="41"/>
        <v>0</v>
      </c>
      <c r="K96" s="17">
        <f t="shared" si="49"/>
        <v>0</v>
      </c>
      <c r="L96" s="1"/>
      <c r="M96" s="41">
        <f t="shared" si="42"/>
        <v>0</v>
      </c>
      <c r="N96" s="17">
        <f t="shared" si="54"/>
        <v>0</v>
      </c>
      <c r="O96" s="213" t="str">
        <f t="shared" si="43"/>
        <v/>
      </c>
      <c r="P96" s="214">
        <f t="shared" si="44"/>
        <v>0</v>
      </c>
      <c r="Q96" s="215" t="str">
        <f t="shared" si="45"/>
        <v/>
      </c>
      <c r="R96" s="29"/>
      <c r="S96" s="8"/>
      <c r="T96" s="8">
        <f t="shared" si="50"/>
        <v>0</v>
      </c>
      <c r="U96" s="8">
        <f t="shared" si="51"/>
        <v>0</v>
      </c>
      <c r="V96" s="9">
        <f t="shared" si="55"/>
        <v>0</v>
      </c>
      <c r="W96" s="26">
        <f t="shared" si="52"/>
        <v>0</v>
      </c>
      <c r="X96" s="26">
        <f t="shared" si="53"/>
        <v>0</v>
      </c>
    </row>
    <row r="97" spans="1:24" ht="26.1" customHeight="1" x14ac:dyDescent="0.15">
      <c r="A97" s="37">
        <f>'出来高明細書第1～3回'!A97</f>
        <v>0</v>
      </c>
      <c r="B97" s="216">
        <f>'出来高明細書第1～3回'!B97</f>
        <v>0</v>
      </c>
      <c r="C97" s="217">
        <f>'出来高明細書第1～3回'!C97</f>
        <v>0</v>
      </c>
      <c r="D97" s="38">
        <f>'出来高明細書第1～3回'!D97</f>
        <v>0</v>
      </c>
      <c r="E97" s="27">
        <f t="shared" si="40"/>
        <v>0</v>
      </c>
      <c r="F97" s="90">
        <f>'出来高明細書第1～3回'!W97</f>
        <v>0</v>
      </c>
      <c r="G97" s="24">
        <f t="shared" si="46"/>
        <v>0</v>
      </c>
      <c r="H97" s="17">
        <f t="shared" si="48"/>
        <v>0</v>
      </c>
      <c r="I97" s="1"/>
      <c r="J97" s="24">
        <f t="shared" si="41"/>
        <v>0</v>
      </c>
      <c r="K97" s="17">
        <f t="shared" si="49"/>
        <v>0</v>
      </c>
      <c r="L97" s="1"/>
      <c r="M97" s="41">
        <f t="shared" si="42"/>
        <v>0</v>
      </c>
      <c r="N97" s="17">
        <f t="shared" si="54"/>
        <v>0</v>
      </c>
      <c r="O97" s="213" t="str">
        <f t="shared" si="43"/>
        <v/>
      </c>
      <c r="P97" s="214">
        <f t="shared" si="44"/>
        <v>0</v>
      </c>
      <c r="Q97" s="215" t="str">
        <f t="shared" si="45"/>
        <v/>
      </c>
      <c r="R97" s="29"/>
      <c r="S97" s="8"/>
      <c r="T97" s="8">
        <f t="shared" si="50"/>
        <v>0</v>
      </c>
      <c r="U97" s="8">
        <f t="shared" si="51"/>
        <v>0</v>
      </c>
      <c r="V97" s="9">
        <f t="shared" si="55"/>
        <v>0</v>
      </c>
      <c r="W97" s="26">
        <f t="shared" si="52"/>
        <v>0</v>
      </c>
      <c r="X97" s="26">
        <f t="shared" si="53"/>
        <v>0</v>
      </c>
    </row>
    <row r="98" spans="1:24" ht="26.1" customHeight="1" x14ac:dyDescent="0.15">
      <c r="A98" s="37">
        <f>'出来高明細書第1～3回'!A98</f>
        <v>0</v>
      </c>
      <c r="B98" s="216">
        <f>'出来高明細書第1～3回'!B98</f>
        <v>0</v>
      </c>
      <c r="C98" s="217">
        <f>'出来高明細書第1～3回'!C98</f>
        <v>0</v>
      </c>
      <c r="D98" s="38">
        <f>'出来高明細書第1～3回'!D98</f>
        <v>0</v>
      </c>
      <c r="E98" s="27">
        <f t="shared" si="40"/>
        <v>0</v>
      </c>
      <c r="F98" s="90">
        <f>'出来高明細書第1～3回'!W98</f>
        <v>0</v>
      </c>
      <c r="G98" s="24">
        <f t="shared" si="46"/>
        <v>0</v>
      </c>
      <c r="H98" s="17">
        <f t="shared" si="48"/>
        <v>0</v>
      </c>
      <c r="I98" s="1"/>
      <c r="J98" s="24">
        <f t="shared" si="41"/>
        <v>0</v>
      </c>
      <c r="K98" s="17">
        <f t="shared" si="49"/>
        <v>0</v>
      </c>
      <c r="L98" s="1"/>
      <c r="M98" s="41">
        <f t="shared" si="42"/>
        <v>0</v>
      </c>
      <c r="N98" s="17">
        <f t="shared" si="54"/>
        <v>0</v>
      </c>
      <c r="O98" s="213" t="str">
        <f t="shared" si="43"/>
        <v/>
      </c>
      <c r="P98" s="214">
        <f t="shared" si="44"/>
        <v>0</v>
      </c>
      <c r="Q98" s="215" t="str">
        <f t="shared" si="45"/>
        <v/>
      </c>
      <c r="R98" s="29"/>
      <c r="S98" s="8"/>
      <c r="T98" s="8">
        <f t="shared" si="50"/>
        <v>0</v>
      </c>
      <c r="U98" s="8">
        <f t="shared" si="51"/>
        <v>0</v>
      </c>
      <c r="V98" s="9">
        <f t="shared" si="55"/>
        <v>0</v>
      </c>
      <c r="W98" s="26">
        <f t="shared" si="52"/>
        <v>0</v>
      </c>
      <c r="X98" s="26">
        <f t="shared" si="53"/>
        <v>0</v>
      </c>
    </row>
    <row r="99" spans="1:24" ht="26.1" customHeight="1" thickBot="1" x14ac:dyDescent="0.2">
      <c r="A99" s="197">
        <f>'出来高明細書第1～3回'!A99</f>
        <v>0</v>
      </c>
      <c r="B99" s="218">
        <f>'出来高明細書第1～3回'!B99</f>
        <v>0</v>
      </c>
      <c r="C99" s="219">
        <f>'出来高明細書第1～3回'!C99</f>
        <v>0</v>
      </c>
      <c r="D99" s="199">
        <f>'出来高明細書第1～3回'!D99</f>
        <v>0</v>
      </c>
      <c r="E99" s="220">
        <f t="shared" si="40"/>
        <v>0</v>
      </c>
      <c r="F99" s="221">
        <f>'出来高明細書第1～3回'!W99</f>
        <v>0</v>
      </c>
      <c r="G99" s="222">
        <f t="shared" si="46"/>
        <v>0</v>
      </c>
      <c r="H99" s="223">
        <f t="shared" si="48"/>
        <v>0</v>
      </c>
      <c r="I99" s="224"/>
      <c r="J99" s="222">
        <f t="shared" si="41"/>
        <v>0</v>
      </c>
      <c r="K99" s="223">
        <f t="shared" si="49"/>
        <v>0</v>
      </c>
      <c r="L99" s="224"/>
      <c r="M99" s="202">
        <f t="shared" si="42"/>
        <v>0</v>
      </c>
      <c r="N99" s="223">
        <f t="shared" si="54"/>
        <v>0</v>
      </c>
      <c r="O99" s="225" t="str">
        <f t="shared" si="43"/>
        <v/>
      </c>
      <c r="P99" s="226">
        <f t="shared" si="44"/>
        <v>0</v>
      </c>
      <c r="Q99" s="227" t="str">
        <f t="shared" si="45"/>
        <v/>
      </c>
      <c r="R99" s="208"/>
      <c r="S99" s="8"/>
      <c r="T99" s="8">
        <f t="shared" si="50"/>
        <v>0</v>
      </c>
      <c r="U99" s="8">
        <f t="shared" si="51"/>
        <v>0</v>
      </c>
      <c r="V99" s="9">
        <f t="shared" si="55"/>
        <v>0</v>
      </c>
      <c r="W99" s="26">
        <f t="shared" si="52"/>
        <v>0</v>
      </c>
      <c r="X99" s="26">
        <f t="shared" si="53"/>
        <v>0</v>
      </c>
    </row>
    <row r="100" spans="1:24" ht="26.1" customHeight="1" x14ac:dyDescent="0.15">
      <c r="A100" s="28">
        <f>'出来高明細書第1～3回'!A100</f>
        <v>0</v>
      </c>
      <c r="B100" s="212">
        <f>'出来高明細書第1～3回'!B100</f>
        <v>0</v>
      </c>
      <c r="C100" s="167">
        <f>'出来高明細書第1～3回'!C100</f>
        <v>0</v>
      </c>
      <c r="D100" s="168">
        <f>'出来高明細書第1～3回'!D100</f>
        <v>0</v>
      </c>
      <c r="E100" s="27">
        <f t="shared" si="40"/>
        <v>0</v>
      </c>
      <c r="F100" s="90">
        <f>'出来高明細書第1～3回'!W100</f>
        <v>0</v>
      </c>
      <c r="G100" s="24">
        <f>IF($C100="式","%",$C100)</f>
        <v>0</v>
      </c>
      <c r="H100" s="17">
        <f>IF(G100="%",F100*D100/100,F100*D100)</f>
        <v>0</v>
      </c>
      <c r="I100" s="1"/>
      <c r="J100" s="24">
        <f t="shared" si="41"/>
        <v>0</v>
      </c>
      <c r="K100" s="17">
        <f t="shared" si="49"/>
        <v>0</v>
      </c>
      <c r="L100" s="1"/>
      <c r="M100" s="41">
        <f t="shared" si="42"/>
        <v>0</v>
      </c>
      <c r="N100" s="17">
        <f t="shared" si="54"/>
        <v>0</v>
      </c>
      <c r="O100" s="213" t="str">
        <f t="shared" si="43"/>
        <v/>
      </c>
      <c r="P100" s="214">
        <f t="shared" si="44"/>
        <v>0</v>
      </c>
      <c r="Q100" s="215" t="str">
        <f t="shared" si="45"/>
        <v/>
      </c>
      <c r="R100" s="29"/>
      <c r="S100" s="8"/>
      <c r="T100" s="8">
        <f t="shared" si="50"/>
        <v>0</v>
      </c>
      <c r="U100" s="8">
        <f t="shared" si="51"/>
        <v>0</v>
      </c>
      <c r="V100" s="9">
        <f t="shared" ref="V100:V101" si="56">SUM(S100:U100)</f>
        <v>0</v>
      </c>
      <c r="W100" s="26">
        <f t="shared" si="52"/>
        <v>0</v>
      </c>
      <c r="X100" s="26">
        <f t="shared" si="53"/>
        <v>0</v>
      </c>
    </row>
    <row r="101" spans="1:24" ht="26.1" customHeight="1" x14ac:dyDescent="0.15">
      <c r="A101" s="30">
        <f>'出来高明細書第1～3回'!A101</f>
        <v>0</v>
      </c>
      <c r="B101" s="212">
        <f>'出来高明細書第1～3回'!B101</f>
        <v>0</v>
      </c>
      <c r="C101" s="167">
        <f>'出来高明細書第1～3回'!C101</f>
        <v>0</v>
      </c>
      <c r="D101" s="168">
        <f>'出来高明細書第1～3回'!D101</f>
        <v>0</v>
      </c>
      <c r="E101" s="27">
        <f t="shared" si="40"/>
        <v>0</v>
      </c>
      <c r="F101" s="90">
        <f>'出来高明細書第1～3回'!W101</f>
        <v>0</v>
      </c>
      <c r="G101" s="24">
        <f t="shared" ref="G101:G164" si="57">IF($C101="式","%",$C101)</f>
        <v>0</v>
      </c>
      <c r="H101" s="17">
        <f t="shared" ref="H101:H122" si="58">IF(G101="%",F101*D101/100,F101*D101)</f>
        <v>0</v>
      </c>
      <c r="I101" s="1"/>
      <c r="J101" s="24">
        <f t="shared" si="41"/>
        <v>0</v>
      </c>
      <c r="K101" s="17">
        <f t="shared" si="49"/>
        <v>0</v>
      </c>
      <c r="L101" s="1"/>
      <c r="M101" s="41">
        <f t="shared" si="42"/>
        <v>0</v>
      </c>
      <c r="N101" s="17">
        <f t="shared" si="54"/>
        <v>0</v>
      </c>
      <c r="O101" s="213" t="str">
        <f t="shared" si="43"/>
        <v/>
      </c>
      <c r="P101" s="214">
        <f t="shared" si="44"/>
        <v>0</v>
      </c>
      <c r="Q101" s="215" t="str">
        <f t="shared" si="45"/>
        <v/>
      </c>
      <c r="R101" s="29"/>
      <c r="S101" s="8"/>
      <c r="T101" s="8">
        <f t="shared" si="50"/>
        <v>0</v>
      </c>
      <c r="U101" s="8">
        <f t="shared" si="51"/>
        <v>0</v>
      </c>
      <c r="V101" s="9">
        <f t="shared" si="56"/>
        <v>0</v>
      </c>
      <c r="W101" s="26">
        <f t="shared" si="52"/>
        <v>0</v>
      </c>
      <c r="X101" s="26">
        <f t="shared" si="53"/>
        <v>0</v>
      </c>
    </row>
    <row r="102" spans="1:24" ht="26.1" customHeight="1" x14ac:dyDescent="0.15">
      <c r="A102" s="37">
        <f>'出来高明細書第1～3回'!A102</f>
        <v>0</v>
      </c>
      <c r="B102" s="216">
        <f>'出来高明細書第1～3回'!B102</f>
        <v>0</v>
      </c>
      <c r="C102" s="217">
        <f>'出来高明細書第1～3回'!C102</f>
        <v>0</v>
      </c>
      <c r="D102" s="38">
        <f>'出来高明細書第1～3回'!D102</f>
        <v>0</v>
      </c>
      <c r="E102" s="39">
        <f t="shared" si="40"/>
        <v>0</v>
      </c>
      <c r="F102" s="90">
        <f>'出来高明細書第1～3回'!W102</f>
        <v>0</v>
      </c>
      <c r="G102" s="24">
        <f t="shared" si="57"/>
        <v>0</v>
      </c>
      <c r="H102" s="17">
        <f t="shared" si="58"/>
        <v>0</v>
      </c>
      <c r="I102" s="40"/>
      <c r="J102" s="41">
        <f t="shared" si="41"/>
        <v>0</v>
      </c>
      <c r="K102" s="42">
        <f>IF(J102="%",I102*D102/100,I102*D102)</f>
        <v>0</v>
      </c>
      <c r="L102" s="40"/>
      <c r="M102" s="41">
        <f t="shared" si="42"/>
        <v>0</v>
      </c>
      <c r="N102" s="42">
        <f>IF(M102="%",L102*D102/100,L102*D102)</f>
        <v>0</v>
      </c>
      <c r="O102" s="213" t="str">
        <f t="shared" si="43"/>
        <v/>
      </c>
      <c r="P102" s="195">
        <f t="shared" si="44"/>
        <v>0</v>
      </c>
      <c r="Q102" s="215" t="str">
        <f t="shared" si="45"/>
        <v/>
      </c>
      <c r="R102" s="43"/>
      <c r="T102" s="9">
        <f>IF(I102="",0,3)</f>
        <v>0</v>
      </c>
      <c r="U102" s="9">
        <f>IF(L102="",0,4)</f>
        <v>0</v>
      </c>
      <c r="V102" s="9">
        <f>SUM(S102:U102)</f>
        <v>0</v>
      </c>
      <c r="W102" s="26">
        <f>MAX(F102,I102,L102)</f>
        <v>0</v>
      </c>
      <c r="X102" s="26">
        <f>MAX(H102,K102,N102)</f>
        <v>0</v>
      </c>
    </row>
    <row r="103" spans="1:24" ht="26.1" customHeight="1" x14ac:dyDescent="0.15">
      <c r="A103" s="37">
        <f>'出来高明細書第1～3回'!A103</f>
        <v>0</v>
      </c>
      <c r="B103" s="216">
        <f>'出来高明細書第1～3回'!B103</f>
        <v>0</v>
      </c>
      <c r="C103" s="217">
        <f>'出来高明細書第1～3回'!C103</f>
        <v>0</v>
      </c>
      <c r="D103" s="38">
        <f>'出来高明細書第1～3回'!D103</f>
        <v>0</v>
      </c>
      <c r="E103" s="39">
        <f t="shared" si="40"/>
        <v>0</v>
      </c>
      <c r="F103" s="90">
        <f>'出来高明細書第1～3回'!W103</f>
        <v>0</v>
      </c>
      <c r="G103" s="24">
        <f t="shared" si="57"/>
        <v>0</v>
      </c>
      <c r="H103" s="17">
        <f t="shared" si="58"/>
        <v>0</v>
      </c>
      <c r="I103" s="40"/>
      <c r="J103" s="41">
        <f t="shared" si="41"/>
        <v>0</v>
      </c>
      <c r="K103" s="42">
        <f t="shared" ref="K103:K124" si="59">IF(J103="%",I103*D103/100,I103*D103)</f>
        <v>0</v>
      </c>
      <c r="L103" s="40"/>
      <c r="M103" s="41">
        <f t="shared" si="42"/>
        <v>0</v>
      </c>
      <c r="N103" s="42">
        <f>IF(M103="%",L103*D103/100,L103*D103)</f>
        <v>0</v>
      </c>
      <c r="O103" s="213" t="str">
        <f t="shared" si="43"/>
        <v/>
      </c>
      <c r="P103" s="195">
        <f t="shared" si="44"/>
        <v>0</v>
      </c>
      <c r="Q103" s="215" t="str">
        <f t="shared" si="45"/>
        <v/>
      </c>
      <c r="R103" s="43"/>
      <c r="T103" s="9">
        <f t="shared" ref="T103:T124" si="60">IF(I103="",0,3)</f>
        <v>0</v>
      </c>
      <c r="U103" s="9">
        <f t="shared" ref="U103:U124" si="61">IF(L103="",0,4)</f>
        <v>0</v>
      </c>
      <c r="V103" s="9">
        <f>SUM(S103:U103)</f>
        <v>0</v>
      </c>
      <c r="W103" s="26">
        <f t="shared" ref="W103:W124" si="62">MAX(F103,I103,L103)</f>
        <v>0</v>
      </c>
      <c r="X103" s="26">
        <f t="shared" ref="X103:X124" si="63">MAX(H103,K103,N103)</f>
        <v>0</v>
      </c>
    </row>
    <row r="104" spans="1:24" ht="26.1" customHeight="1" x14ac:dyDescent="0.15">
      <c r="A104" s="37">
        <f>'出来高明細書第1～3回'!A104</f>
        <v>0</v>
      </c>
      <c r="B104" s="216">
        <f>'出来高明細書第1～3回'!B104</f>
        <v>0</v>
      </c>
      <c r="C104" s="217">
        <f>'出来高明細書第1～3回'!C104</f>
        <v>0</v>
      </c>
      <c r="D104" s="38">
        <f>'出来高明細書第1～3回'!D104</f>
        <v>0</v>
      </c>
      <c r="E104" s="39">
        <f t="shared" si="40"/>
        <v>0</v>
      </c>
      <c r="F104" s="90">
        <f>'出来高明細書第1～3回'!W104</f>
        <v>0</v>
      </c>
      <c r="G104" s="24">
        <f t="shared" si="57"/>
        <v>0</v>
      </c>
      <c r="H104" s="17">
        <f t="shared" si="58"/>
        <v>0</v>
      </c>
      <c r="I104" s="40"/>
      <c r="J104" s="41">
        <f t="shared" si="41"/>
        <v>0</v>
      </c>
      <c r="K104" s="42">
        <f t="shared" si="59"/>
        <v>0</v>
      </c>
      <c r="L104" s="40"/>
      <c r="M104" s="41">
        <f t="shared" si="42"/>
        <v>0</v>
      </c>
      <c r="N104" s="42">
        <f t="shared" ref="N104:N124" si="64">IF(M104="%",L104*D104/100,L104*D104)</f>
        <v>0</v>
      </c>
      <c r="O104" s="213" t="str">
        <f t="shared" si="43"/>
        <v/>
      </c>
      <c r="P104" s="195">
        <f t="shared" si="44"/>
        <v>0</v>
      </c>
      <c r="Q104" s="215" t="str">
        <f t="shared" si="45"/>
        <v/>
      </c>
      <c r="R104" s="43"/>
      <c r="T104" s="9">
        <f t="shared" si="60"/>
        <v>0</v>
      </c>
      <c r="U104" s="9">
        <f t="shared" si="61"/>
        <v>0</v>
      </c>
      <c r="V104" s="9">
        <f t="shared" ref="V104:V122" si="65">SUM(S104:U104)</f>
        <v>0</v>
      </c>
      <c r="W104" s="26">
        <f t="shared" si="62"/>
        <v>0</v>
      </c>
      <c r="X104" s="26">
        <f t="shared" si="63"/>
        <v>0</v>
      </c>
    </row>
    <row r="105" spans="1:24" ht="26.1" customHeight="1" x14ac:dyDescent="0.15">
      <c r="A105" s="37">
        <f>'出来高明細書第1～3回'!A105</f>
        <v>0</v>
      </c>
      <c r="B105" s="216">
        <f>'出来高明細書第1～3回'!B105</f>
        <v>0</v>
      </c>
      <c r="C105" s="217">
        <f>'出来高明細書第1～3回'!C105</f>
        <v>0</v>
      </c>
      <c r="D105" s="38">
        <f>'出来高明細書第1～3回'!D105</f>
        <v>0</v>
      </c>
      <c r="E105" s="39">
        <f t="shared" si="40"/>
        <v>0</v>
      </c>
      <c r="F105" s="90">
        <f>'出来高明細書第1～3回'!W105</f>
        <v>0</v>
      </c>
      <c r="G105" s="24">
        <f t="shared" si="57"/>
        <v>0</v>
      </c>
      <c r="H105" s="17">
        <f t="shared" si="58"/>
        <v>0</v>
      </c>
      <c r="I105" s="40"/>
      <c r="J105" s="41">
        <f t="shared" si="41"/>
        <v>0</v>
      </c>
      <c r="K105" s="42">
        <f t="shared" si="59"/>
        <v>0</v>
      </c>
      <c r="L105" s="40"/>
      <c r="M105" s="41">
        <f t="shared" si="42"/>
        <v>0</v>
      </c>
      <c r="N105" s="42">
        <f t="shared" si="64"/>
        <v>0</v>
      </c>
      <c r="O105" s="213" t="str">
        <f t="shared" si="43"/>
        <v/>
      </c>
      <c r="P105" s="195">
        <f t="shared" si="44"/>
        <v>0</v>
      </c>
      <c r="Q105" s="215" t="str">
        <f t="shared" si="45"/>
        <v/>
      </c>
      <c r="R105" s="43"/>
      <c r="T105" s="9">
        <f t="shared" si="60"/>
        <v>0</v>
      </c>
      <c r="U105" s="9">
        <f t="shared" si="61"/>
        <v>0</v>
      </c>
      <c r="V105" s="9">
        <f t="shared" si="65"/>
        <v>0</v>
      </c>
      <c r="W105" s="26">
        <f t="shared" si="62"/>
        <v>0</v>
      </c>
      <c r="X105" s="26">
        <f t="shared" si="63"/>
        <v>0</v>
      </c>
    </row>
    <row r="106" spans="1:24" ht="26.1" customHeight="1" x14ac:dyDescent="0.15">
      <c r="A106" s="37">
        <f>'出来高明細書第1～3回'!A106</f>
        <v>0</v>
      </c>
      <c r="B106" s="216">
        <f>'出来高明細書第1～3回'!B106</f>
        <v>0</v>
      </c>
      <c r="C106" s="217">
        <f>'出来高明細書第1～3回'!C106</f>
        <v>0</v>
      </c>
      <c r="D106" s="38">
        <f>'出来高明細書第1～3回'!D106</f>
        <v>0</v>
      </c>
      <c r="E106" s="39">
        <f t="shared" si="40"/>
        <v>0</v>
      </c>
      <c r="F106" s="90">
        <f>'出来高明細書第1～3回'!W106</f>
        <v>0</v>
      </c>
      <c r="G106" s="24">
        <f t="shared" si="57"/>
        <v>0</v>
      </c>
      <c r="H106" s="17">
        <f t="shared" si="58"/>
        <v>0</v>
      </c>
      <c r="I106" s="40"/>
      <c r="J106" s="41">
        <f t="shared" si="41"/>
        <v>0</v>
      </c>
      <c r="K106" s="42">
        <f t="shared" si="59"/>
        <v>0</v>
      </c>
      <c r="L106" s="40"/>
      <c r="M106" s="41">
        <f t="shared" si="42"/>
        <v>0</v>
      </c>
      <c r="N106" s="42">
        <f t="shared" si="64"/>
        <v>0</v>
      </c>
      <c r="O106" s="213" t="str">
        <f t="shared" si="43"/>
        <v/>
      </c>
      <c r="P106" s="195">
        <f t="shared" si="44"/>
        <v>0</v>
      </c>
      <c r="Q106" s="215" t="str">
        <f t="shared" si="45"/>
        <v/>
      </c>
      <c r="R106" s="43"/>
      <c r="T106" s="9">
        <f t="shared" si="60"/>
        <v>0</v>
      </c>
      <c r="U106" s="9">
        <f t="shared" si="61"/>
        <v>0</v>
      </c>
      <c r="V106" s="9">
        <f t="shared" si="65"/>
        <v>0</v>
      </c>
      <c r="W106" s="26">
        <f t="shared" si="62"/>
        <v>0</v>
      </c>
      <c r="X106" s="26">
        <f t="shared" si="63"/>
        <v>0</v>
      </c>
    </row>
    <row r="107" spans="1:24" ht="26.1" customHeight="1" x14ac:dyDescent="0.15">
      <c r="A107" s="37">
        <f>'出来高明細書第1～3回'!A107</f>
        <v>0</v>
      </c>
      <c r="B107" s="216">
        <f>'出来高明細書第1～3回'!B107</f>
        <v>0</v>
      </c>
      <c r="C107" s="217">
        <f>'出来高明細書第1～3回'!C107</f>
        <v>0</v>
      </c>
      <c r="D107" s="38">
        <f>'出来高明細書第1～3回'!D107</f>
        <v>0</v>
      </c>
      <c r="E107" s="39">
        <f t="shared" si="40"/>
        <v>0</v>
      </c>
      <c r="F107" s="90">
        <f>'出来高明細書第1～3回'!W107</f>
        <v>0</v>
      </c>
      <c r="G107" s="24">
        <f t="shared" si="57"/>
        <v>0</v>
      </c>
      <c r="H107" s="17">
        <f t="shared" si="58"/>
        <v>0</v>
      </c>
      <c r="I107" s="40"/>
      <c r="J107" s="41">
        <f t="shared" si="41"/>
        <v>0</v>
      </c>
      <c r="K107" s="42">
        <f t="shared" si="59"/>
        <v>0</v>
      </c>
      <c r="L107" s="40"/>
      <c r="M107" s="41">
        <f t="shared" si="42"/>
        <v>0</v>
      </c>
      <c r="N107" s="42">
        <f t="shared" si="64"/>
        <v>0</v>
      </c>
      <c r="O107" s="213" t="str">
        <f t="shared" si="43"/>
        <v/>
      </c>
      <c r="P107" s="195">
        <f t="shared" si="44"/>
        <v>0</v>
      </c>
      <c r="Q107" s="215" t="str">
        <f t="shared" si="45"/>
        <v/>
      </c>
      <c r="R107" s="43"/>
      <c r="T107" s="9">
        <f t="shared" si="60"/>
        <v>0</v>
      </c>
      <c r="U107" s="9">
        <f t="shared" si="61"/>
        <v>0</v>
      </c>
      <c r="V107" s="9">
        <f t="shared" si="65"/>
        <v>0</v>
      </c>
      <c r="W107" s="26">
        <f t="shared" si="62"/>
        <v>0</v>
      </c>
      <c r="X107" s="26">
        <f t="shared" si="63"/>
        <v>0</v>
      </c>
    </row>
    <row r="108" spans="1:24" ht="26.1" customHeight="1" x14ac:dyDescent="0.15">
      <c r="A108" s="37">
        <f>'出来高明細書第1～3回'!A108</f>
        <v>0</v>
      </c>
      <c r="B108" s="216">
        <f>'出来高明細書第1～3回'!B108</f>
        <v>0</v>
      </c>
      <c r="C108" s="217">
        <f>'出来高明細書第1～3回'!C108</f>
        <v>0</v>
      </c>
      <c r="D108" s="38">
        <f>'出来高明細書第1～3回'!D108</f>
        <v>0</v>
      </c>
      <c r="E108" s="39">
        <f t="shared" si="40"/>
        <v>0</v>
      </c>
      <c r="F108" s="90">
        <f>'出来高明細書第1～3回'!W108</f>
        <v>0</v>
      </c>
      <c r="G108" s="24">
        <f t="shared" si="57"/>
        <v>0</v>
      </c>
      <c r="H108" s="17">
        <f t="shared" si="58"/>
        <v>0</v>
      </c>
      <c r="I108" s="40"/>
      <c r="J108" s="41">
        <f t="shared" si="41"/>
        <v>0</v>
      </c>
      <c r="K108" s="42">
        <f t="shared" si="59"/>
        <v>0</v>
      </c>
      <c r="L108" s="40"/>
      <c r="M108" s="41">
        <f t="shared" si="42"/>
        <v>0</v>
      </c>
      <c r="N108" s="42">
        <f t="shared" si="64"/>
        <v>0</v>
      </c>
      <c r="O108" s="213" t="str">
        <f t="shared" si="43"/>
        <v/>
      </c>
      <c r="P108" s="195">
        <f t="shared" si="44"/>
        <v>0</v>
      </c>
      <c r="Q108" s="215" t="str">
        <f t="shared" si="45"/>
        <v/>
      </c>
      <c r="R108" s="43"/>
      <c r="T108" s="9">
        <f t="shared" si="60"/>
        <v>0</v>
      </c>
      <c r="U108" s="9">
        <f t="shared" si="61"/>
        <v>0</v>
      </c>
      <c r="V108" s="9">
        <f t="shared" si="65"/>
        <v>0</v>
      </c>
      <c r="W108" s="26">
        <f t="shared" si="62"/>
        <v>0</v>
      </c>
      <c r="X108" s="26">
        <f t="shared" si="63"/>
        <v>0</v>
      </c>
    </row>
    <row r="109" spans="1:24" ht="26.1" customHeight="1" x14ac:dyDescent="0.15">
      <c r="A109" s="37">
        <f>'出来高明細書第1～3回'!A109</f>
        <v>0</v>
      </c>
      <c r="B109" s="216">
        <f>'出来高明細書第1～3回'!B109</f>
        <v>0</v>
      </c>
      <c r="C109" s="217">
        <f>'出来高明細書第1～3回'!C109</f>
        <v>0</v>
      </c>
      <c r="D109" s="38">
        <f>'出来高明細書第1～3回'!D109</f>
        <v>0</v>
      </c>
      <c r="E109" s="39">
        <f t="shared" si="40"/>
        <v>0</v>
      </c>
      <c r="F109" s="90">
        <f>'出来高明細書第1～3回'!W109</f>
        <v>0</v>
      </c>
      <c r="G109" s="24">
        <f t="shared" si="57"/>
        <v>0</v>
      </c>
      <c r="H109" s="17">
        <f t="shared" si="58"/>
        <v>0</v>
      </c>
      <c r="I109" s="40"/>
      <c r="J109" s="41">
        <f t="shared" si="41"/>
        <v>0</v>
      </c>
      <c r="K109" s="42">
        <f t="shared" si="59"/>
        <v>0</v>
      </c>
      <c r="L109" s="40"/>
      <c r="M109" s="41">
        <f t="shared" si="42"/>
        <v>0</v>
      </c>
      <c r="N109" s="42">
        <f t="shared" si="64"/>
        <v>0</v>
      </c>
      <c r="O109" s="213" t="str">
        <f t="shared" si="43"/>
        <v/>
      </c>
      <c r="P109" s="195">
        <f t="shared" si="44"/>
        <v>0</v>
      </c>
      <c r="Q109" s="215" t="str">
        <f t="shared" si="45"/>
        <v/>
      </c>
      <c r="R109" s="43"/>
      <c r="T109" s="9">
        <f t="shared" si="60"/>
        <v>0</v>
      </c>
      <c r="U109" s="9">
        <f t="shared" si="61"/>
        <v>0</v>
      </c>
      <c r="V109" s="9">
        <f t="shared" si="65"/>
        <v>0</v>
      </c>
      <c r="W109" s="26">
        <f t="shared" si="62"/>
        <v>0</v>
      </c>
      <c r="X109" s="26">
        <f t="shared" si="63"/>
        <v>0</v>
      </c>
    </row>
    <row r="110" spans="1:24" ht="26.1" customHeight="1" x14ac:dyDescent="0.15">
      <c r="A110" s="37">
        <f>'出来高明細書第1～3回'!A110</f>
        <v>0</v>
      </c>
      <c r="B110" s="216">
        <f>'出来高明細書第1～3回'!B110</f>
        <v>0</v>
      </c>
      <c r="C110" s="217">
        <f>'出来高明細書第1～3回'!C110</f>
        <v>0</v>
      </c>
      <c r="D110" s="38">
        <f>'出来高明細書第1～3回'!D110</f>
        <v>0</v>
      </c>
      <c r="E110" s="39">
        <f t="shared" si="40"/>
        <v>0</v>
      </c>
      <c r="F110" s="90">
        <f>'出来高明細書第1～3回'!W110</f>
        <v>0</v>
      </c>
      <c r="G110" s="24">
        <f t="shared" si="57"/>
        <v>0</v>
      </c>
      <c r="H110" s="17">
        <f t="shared" si="58"/>
        <v>0</v>
      </c>
      <c r="I110" s="40"/>
      <c r="J110" s="41">
        <f t="shared" si="41"/>
        <v>0</v>
      </c>
      <c r="K110" s="42">
        <f t="shared" si="59"/>
        <v>0</v>
      </c>
      <c r="L110" s="40"/>
      <c r="M110" s="41">
        <f t="shared" si="42"/>
        <v>0</v>
      </c>
      <c r="N110" s="42">
        <f t="shared" si="64"/>
        <v>0</v>
      </c>
      <c r="O110" s="213" t="str">
        <f t="shared" si="43"/>
        <v/>
      </c>
      <c r="P110" s="195">
        <f t="shared" si="44"/>
        <v>0</v>
      </c>
      <c r="Q110" s="215" t="str">
        <f t="shared" si="45"/>
        <v/>
      </c>
      <c r="R110" s="43"/>
      <c r="T110" s="9">
        <f t="shared" si="60"/>
        <v>0</v>
      </c>
      <c r="U110" s="9">
        <f t="shared" si="61"/>
        <v>0</v>
      </c>
      <c r="V110" s="9">
        <f t="shared" si="65"/>
        <v>0</v>
      </c>
      <c r="W110" s="26">
        <f t="shared" si="62"/>
        <v>0</v>
      </c>
      <c r="X110" s="26">
        <f t="shared" si="63"/>
        <v>0</v>
      </c>
    </row>
    <row r="111" spans="1:24" ht="26.1" customHeight="1" x14ac:dyDescent="0.15">
      <c r="A111" s="37">
        <f>'出来高明細書第1～3回'!A111</f>
        <v>0</v>
      </c>
      <c r="B111" s="216">
        <f>'出来高明細書第1～3回'!B111</f>
        <v>0</v>
      </c>
      <c r="C111" s="217">
        <f>'出来高明細書第1～3回'!C111</f>
        <v>0</v>
      </c>
      <c r="D111" s="38">
        <f>'出来高明細書第1～3回'!D111</f>
        <v>0</v>
      </c>
      <c r="E111" s="27">
        <f t="shared" si="40"/>
        <v>0</v>
      </c>
      <c r="F111" s="90">
        <f>'出来高明細書第1～3回'!W111</f>
        <v>0</v>
      </c>
      <c r="G111" s="24">
        <f t="shared" si="57"/>
        <v>0</v>
      </c>
      <c r="H111" s="17">
        <f t="shared" si="58"/>
        <v>0</v>
      </c>
      <c r="I111" s="1"/>
      <c r="J111" s="24">
        <f t="shared" si="41"/>
        <v>0</v>
      </c>
      <c r="K111" s="17">
        <f t="shared" si="59"/>
        <v>0</v>
      </c>
      <c r="L111" s="1"/>
      <c r="M111" s="41">
        <f t="shared" si="42"/>
        <v>0</v>
      </c>
      <c r="N111" s="17">
        <f t="shared" si="64"/>
        <v>0</v>
      </c>
      <c r="O111" s="213" t="str">
        <f t="shared" si="43"/>
        <v/>
      </c>
      <c r="P111" s="214">
        <f t="shared" si="44"/>
        <v>0</v>
      </c>
      <c r="Q111" s="215" t="str">
        <f t="shared" si="45"/>
        <v/>
      </c>
      <c r="R111" s="29"/>
      <c r="S111" s="8"/>
      <c r="T111" s="8">
        <f t="shared" si="60"/>
        <v>0</v>
      </c>
      <c r="U111" s="8">
        <f t="shared" si="61"/>
        <v>0</v>
      </c>
      <c r="V111" s="9">
        <f t="shared" si="65"/>
        <v>0</v>
      </c>
      <c r="W111" s="26">
        <f t="shared" si="62"/>
        <v>0</v>
      </c>
      <c r="X111" s="26">
        <f t="shared" si="63"/>
        <v>0</v>
      </c>
    </row>
    <row r="112" spans="1:24" ht="26.1" customHeight="1" x14ac:dyDescent="0.15">
      <c r="A112" s="37">
        <f>'出来高明細書第1～3回'!A112</f>
        <v>0</v>
      </c>
      <c r="B112" s="216">
        <f>'出来高明細書第1～3回'!B112</f>
        <v>0</v>
      </c>
      <c r="C112" s="217">
        <f>'出来高明細書第1～3回'!C112</f>
        <v>0</v>
      </c>
      <c r="D112" s="38">
        <f>'出来高明細書第1～3回'!D112</f>
        <v>0</v>
      </c>
      <c r="E112" s="27">
        <f t="shared" si="40"/>
        <v>0</v>
      </c>
      <c r="F112" s="90">
        <f>'出来高明細書第1～3回'!W112</f>
        <v>0</v>
      </c>
      <c r="G112" s="24">
        <f t="shared" si="57"/>
        <v>0</v>
      </c>
      <c r="H112" s="17">
        <f t="shared" si="58"/>
        <v>0</v>
      </c>
      <c r="I112" s="1"/>
      <c r="J112" s="24">
        <f t="shared" si="41"/>
        <v>0</v>
      </c>
      <c r="K112" s="17">
        <f t="shared" si="59"/>
        <v>0</v>
      </c>
      <c r="L112" s="1"/>
      <c r="M112" s="41">
        <f t="shared" si="42"/>
        <v>0</v>
      </c>
      <c r="N112" s="17">
        <f t="shared" si="64"/>
        <v>0</v>
      </c>
      <c r="O112" s="213" t="str">
        <f t="shared" si="43"/>
        <v/>
      </c>
      <c r="P112" s="214">
        <f t="shared" si="44"/>
        <v>0</v>
      </c>
      <c r="Q112" s="215" t="str">
        <f t="shared" si="45"/>
        <v/>
      </c>
      <c r="R112" s="29"/>
      <c r="S112" s="8"/>
      <c r="T112" s="8">
        <f t="shared" si="60"/>
        <v>0</v>
      </c>
      <c r="U112" s="8">
        <f t="shared" si="61"/>
        <v>0</v>
      </c>
      <c r="V112" s="9">
        <f t="shared" si="65"/>
        <v>0</v>
      </c>
      <c r="W112" s="26">
        <f t="shared" si="62"/>
        <v>0</v>
      </c>
      <c r="X112" s="26">
        <f t="shared" si="63"/>
        <v>0</v>
      </c>
    </row>
    <row r="113" spans="1:24" ht="26.1" customHeight="1" x14ac:dyDescent="0.15">
      <c r="A113" s="37">
        <f>'出来高明細書第1～3回'!A113</f>
        <v>0</v>
      </c>
      <c r="B113" s="216">
        <f>'出来高明細書第1～3回'!B113</f>
        <v>0</v>
      </c>
      <c r="C113" s="217">
        <f>'出来高明細書第1～3回'!C113</f>
        <v>0</v>
      </c>
      <c r="D113" s="38">
        <f>'出来高明細書第1～3回'!D113</f>
        <v>0</v>
      </c>
      <c r="E113" s="27">
        <f t="shared" si="40"/>
        <v>0</v>
      </c>
      <c r="F113" s="90">
        <f>'出来高明細書第1～3回'!W113</f>
        <v>0</v>
      </c>
      <c r="G113" s="24">
        <f t="shared" si="57"/>
        <v>0</v>
      </c>
      <c r="H113" s="17">
        <f t="shared" si="58"/>
        <v>0</v>
      </c>
      <c r="I113" s="1"/>
      <c r="J113" s="24">
        <f t="shared" si="41"/>
        <v>0</v>
      </c>
      <c r="K113" s="17">
        <f t="shared" si="59"/>
        <v>0</v>
      </c>
      <c r="L113" s="1"/>
      <c r="M113" s="41">
        <f t="shared" si="42"/>
        <v>0</v>
      </c>
      <c r="N113" s="17">
        <f t="shared" si="64"/>
        <v>0</v>
      </c>
      <c r="O113" s="213" t="str">
        <f t="shared" si="43"/>
        <v/>
      </c>
      <c r="P113" s="214">
        <f t="shared" si="44"/>
        <v>0</v>
      </c>
      <c r="Q113" s="215" t="str">
        <f t="shared" si="45"/>
        <v/>
      </c>
      <c r="R113" s="29"/>
      <c r="S113" s="8"/>
      <c r="T113" s="8">
        <f t="shared" si="60"/>
        <v>0</v>
      </c>
      <c r="U113" s="8">
        <f t="shared" si="61"/>
        <v>0</v>
      </c>
      <c r="V113" s="9">
        <f t="shared" si="65"/>
        <v>0</v>
      </c>
      <c r="W113" s="26">
        <f t="shared" si="62"/>
        <v>0</v>
      </c>
      <c r="X113" s="26">
        <f t="shared" si="63"/>
        <v>0</v>
      </c>
    </row>
    <row r="114" spans="1:24" ht="26.1" customHeight="1" x14ac:dyDescent="0.15">
      <c r="A114" s="37">
        <f>'出来高明細書第1～3回'!A114</f>
        <v>0</v>
      </c>
      <c r="B114" s="216">
        <f>'出来高明細書第1～3回'!B114</f>
        <v>0</v>
      </c>
      <c r="C114" s="217">
        <f>'出来高明細書第1～3回'!C114</f>
        <v>0</v>
      </c>
      <c r="D114" s="38">
        <f>'出来高明細書第1～3回'!D114</f>
        <v>0</v>
      </c>
      <c r="E114" s="27">
        <f t="shared" si="40"/>
        <v>0</v>
      </c>
      <c r="F114" s="90">
        <f>'出来高明細書第1～3回'!W114</f>
        <v>0</v>
      </c>
      <c r="G114" s="24">
        <f t="shared" si="57"/>
        <v>0</v>
      </c>
      <c r="H114" s="17">
        <f t="shared" si="58"/>
        <v>0</v>
      </c>
      <c r="I114" s="1"/>
      <c r="J114" s="24">
        <f t="shared" si="41"/>
        <v>0</v>
      </c>
      <c r="K114" s="17">
        <f t="shared" si="59"/>
        <v>0</v>
      </c>
      <c r="L114" s="1"/>
      <c r="M114" s="41">
        <f t="shared" si="42"/>
        <v>0</v>
      </c>
      <c r="N114" s="17">
        <f t="shared" si="64"/>
        <v>0</v>
      </c>
      <c r="O114" s="213" t="str">
        <f t="shared" si="43"/>
        <v/>
      </c>
      <c r="P114" s="214">
        <f t="shared" si="44"/>
        <v>0</v>
      </c>
      <c r="Q114" s="215" t="str">
        <f t="shared" si="45"/>
        <v/>
      </c>
      <c r="R114" s="29"/>
      <c r="S114" s="8"/>
      <c r="T114" s="8">
        <f t="shared" si="60"/>
        <v>0</v>
      </c>
      <c r="U114" s="8">
        <f t="shared" si="61"/>
        <v>0</v>
      </c>
      <c r="V114" s="9">
        <f t="shared" si="65"/>
        <v>0</v>
      </c>
      <c r="W114" s="26">
        <f t="shared" si="62"/>
        <v>0</v>
      </c>
      <c r="X114" s="26">
        <f t="shared" si="63"/>
        <v>0</v>
      </c>
    </row>
    <row r="115" spans="1:24" ht="26.1" customHeight="1" x14ac:dyDescent="0.15">
      <c r="A115" s="37">
        <f>'出来高明細書第1～3回'!A115</f>
        <v>0</v>
      </c>
      <c r="B115" s="216">
        <f>'出来高明細書第1～3回'!B115</f>
        <v>0</v>
      </c>
      <c r="C115" s="217">
        <f>'出来高明細書第1～3回'!C115</f>
        <v>0</v>
      </c>
      <c r="D115" s="38">
        <f>'出来高明細書第1～3回'!D115</f>
        <v>0</v>
      </c>
      <c r="E115" s="27">
        <f t="shared" si="40"/>
        <v>0</v>
      </c>
      <c r="F115" s="90">
        <f>'出来高明細書第1～3回'!W115</f>
        <v>0</v>
      </c>
      <c r="G115" s="24">
        <f t="shared" si="57"/>
        <v>0</v>
      </c>
      <c r="H115" s="17">
        <f t="shared" si="58"/>
        <v>0</v>
      </c>
      <c r="I115" s="1"/>
      <c r="J115" s="24">
        <f t="shared" si="41"/>
        <v>0</v>
      </c>
      <c r="K115" s="17">
        <f t="shared" si="59"/>
        <v>0</v>
      </c>
      <c r="L115" s="1"/>
      <c r="M115" s="41">
        <f t="shared" si="42"/>
        <v>0</v>
      </c>
      <c r="N115" s="17">
        <f t="shared" si="64"/>
        <v>0</v>
      </c>
      <c r="O115" s="213" t="str">
        <f t="shared" si="43"/>
        <v/>
      </c>
      <c r="P115" s="214">
        <f t="shared" si="44"/>
        <v>0</v>
      </c>
      <c r="Q115" s="215" t="str">
        <f t="shared" si="45"/>
        <v/>
      </c>
      <c r="R115" s="29"/>
      <c r="S115" s="8"/>
      <c r="T115" s="8">
        <f t="shared" si="60"/>
        <v>0</v>
      </c>
      <c r="U115" s="8">
        <f t="shared" si="61"/>
        <v>0</v>
      </c>
      <c r="V115" s="9">
        <f t="shared" si="65"/>
        <v>0</v>
      </c>
      <c r="W115" s="26">
        <f t="shared" si="62"/>
        <v>0</v>
      </c>
      <c r="X115" s="26">
        <f t="shared" si="63"/>
        <v>0</v>
      </c>
    </row>
    <row r="116" spans="1:24" ht="26.1" customHeight="1" x14ac:dyDescent="0.15">
      <c r="A116" s="37">
        <f>'出来高明細書第1～3回'!A116</f>
        <v>0</v>
      </c>
      <c r="B116" s="216">
        <f>'出来高明細書第1～3回'!B116</f>
        <v>0</v>
      </c>
      <c r="C116" s="217">
        <f>'出来高明細書第1～3回'!C116</f>
        <v>0</v>
      </c>
      <c r="D116" s="38">
        <f>'出来高明細書第1～3回'!D116</f>
        <v>0</v>
      </c>
      <c r="E116" s="27">
        <f t="shared" si="40"/>
        <v>0</v>
      </c>
      <c r="F116" s="90">
        <f>'出来高明細書第1～3回'!W116</f>
        <v>0</v>
      </c>
      <c r="G116" s="24">
        <f t="shared" si="57"/>
        <v>0</v>
      </c>
      <c r="H116" s="17">
        <f t="shared" si="58"/>
        <v>0</v>
      </c>
      <c r="I116" s="1"/>
      <c r="J116" s="24">
        <f t="shared" si="41"/>
        <v>0</v>
      </c>
      <c r="K116" s="17">
        <f t="shared" si="59"/>
        <v>0</v>
      </c>
      <c r="L116" s="1"/>
      <c r="M116" s="41">
        <f t="shared" si="42"/>
        <v>0</v>
      </c>
      <c r="N116" s="17">
        <f t="shared" si="64"/>
        <v>0</v>
      </c>
      <c r="O116" s="213" t="str">
        <f t="shared" si="43"/>
        <v/>
      </c>
      <c r="P116" s="214">
        <f t="shared" si="44"/>
        <v>0</v>
      </c>
      <c r="Q116" s="215" t="str">
        <f t="shared" si="45"/>
        <v/>
      </c>
      <c r="R116" s="29"/>
      <c r="S116" s="8"/>
      <c r="T116" s="8">
        <f t="shared" si="60"/>
        <v>0</v>
      </c>
      <c r="U116" s="8">
        <f t="shared" si="61"/>
        <v>0</v>
      </c>
      <c r="V116" s="9">
        <f t="shared" si="65"/>
        <v>0</v>
      </c>
      <c r="W116" s="26">
        <f t="shared" si="62"/>
        <v>0</v>
      </c>
      <c r="X116" s="26">
        <f t="shared" si="63"/>
        <v>0</v>
      </c>
    </row>
    <row r="117" spans="1:24" ht="26.1" customHeight="1" x14ac:dyDescent="0.15">
      <c r="A117" s="37">
        <f>'出来高明細書第1～3回'!A117</f>
        <v>0</v>
      </c>
      <c r="B117" s="216">
        <f>'出来高明細書第1～3回'!B117</f>
        <v>0</v>
      </c>
      <c r="C117" s="217">
        <f>'出来高明細書第1～3回'!C117</f>
        <v>0</v>
      </c>
      <c r="D117" s="38">
        <f>'出来高明細書第1～3回'!D117</f>
        <v>0</v>
      </c>
      <c r="E117" s="27">
        <f t="shared" si="40"/>
        <v>0</v>
      </c>
      <c r="F117" s="90">
        <f>'出来高明細書第1～3回'!W117</f>
        <v>0</v>
      </c>
      <c r="G117" s="24">
        <f t="shared" si="57"/>
        <v>0</v>
      </c>
      <c r="H117" s="17">
        <f t="shared" si="58"/>
        <v>0</v>
      </c>
      <c r="I117" s="1"/>
      <c r="J117" s="24">
        <f t="shared" si="41"/>
        <v>0</v>
      </c>
      <c r="K117" s="17">
        <f t="shared" si="59"/>
        <v>0</v>
      </c>
      <c r="L117" s="1"/>
      <c r="M117" s="41">
        <f t="shared" si="42"/>
        <v>0</v>
      </c>
      <c r="N117" s="17">
        <f t="shared" si="64"/>
        <v>0</v>
      </c>
      <c r="O117" s="213" t="str">
        <f t="shared" si="43"/>
        <v/>
      </c>
      <c r="P117" s="214">
        <f t="shared" si="44"/>
        <v>0</v>
      </c>
      <c r="Q117" s="215" t="str">
        <f t="shared" si="45"/>
        <v/>
      </c>
      <c r="R117" s="29"/>
      <c r="S117" s="8"/>
      <c r="T117" s="8">
        <f t="shared" si="60"/>
        <v>0</v>
      </c>
      <c r="U117" s="8">
        <f t="shared" si="61"/>
        <v>0</v>
      </c>
      <c r="V117" s="9">
        <f t="shared" si="65"/>
        <v>0</v>
      </c>
      <c r="W117" s="26">
        <f t="shared" si="62"/>
        <v>0</v>
      </c>
      <c r="X117" s="26">
        <f t="shared" si="63"/>
        <v>0</v>
      </c>
    </row>
    <row r="118" spans="1:24" ht="26.1" customHeight="1" x14ac:dyDescent="0.15">
      <c r="A118" s="37">
        <f>'出来高明細書第1～3回'!A118</f>
        <v>0</v>
      </c>
      <c r="B118" s="216">
        <f>'出来高明細書第1～3回'!B118</f>
        <v>0</v>
      </c>
      <c r="C118" s="217">
        <f>'出来高明細書第1～3回'!C118</f>
        <v>0</v>
      </c>
      <c r="D118" s="38">
        <f>'出来高明細書第1～3回'!D118</f>
        <v>0</v>
      </c>
      <c r="E118" s="27">
        <f t="shared" si="40"/>
        <v>0</v>
      </c>
      <c r="F118" s="90">
        <f>'出来高明細書第1～3回'!W118</f>
        <v>0</v>
      </c>
      <c r="G118" s="24">
        <f t="shared" si="57"/>
        <v>0</v>
      </c>
      <c r="H118" s="17">
        <f t="shared" si="58"/>
        <v>0</v>
      </c>
      <c r="I118" s="1"/>
      <c r="J118" s="24">
        <f t="shared" si="41"/>
        <v>0</v>
      </c>
      <c r="K118" s="17">
        <f t="shared" si="59"/>
        <v>0</v>
      </c>
      <c r="L118" s="1"/>
      <c r="M118" s="41">
        <f t="shared" si="42"/>
        <v>0</v>
      </c>
      <c r="N118" s="17">
        <f t="shared" si="64"/>
        <v>0</v>
      </c>
      <c r="O118" s="213" t="str">
        <f t="shared" si="43"/>
        <v/>
      </c>
      <c r="P118" s="214">
        <f t="shared" si="44"/>
        <v>0</v>
      </c>
      <c r="Q118" s="215" t="str">
        <f t="shared" si="45"/>
        <v/>
      </c>
      <c r="R118" s="29"/>
      <c r="S118" s="8"/>
      <c r="T118" s="8">
        <f t="shared" si="60"/>
        <v>0</v>
      </c>
      <c r="U118" s="8">
        <f t="shared" si="61"/>
        <v>0</v>
      </c>
      <c r="V118" s="9">
        <f t="shared" si="65"/>
        <v>0</v>
      </c>
      <c r="W118" s="26">
        <f t="shared" si="62"/>
        <v>0</v>
      </c>
      <c r="X118" s="26">
        <f t="shared" si="63"/>
        <v>0</v>
      </c>
    </row>
    <row r="119" spans="1:24" ht="26.1" customHeight="1" x14ac:dyDescent="0.15">
      <c r="A119" s="37">
        <f>'出来高明細書第1～3回'!A119</f>
        <v>0</v>
      </c>
      <c r="B119" s="216">
        <f>'出来高明細書第1～3回'!B119</f>
        <v>0</v>
      </c>
      <c r="C119" s="217">
        <f>'出来高明細書第1～3回'!C119</f>
        <v>0</v>
      </c>
      <c r="D119" s="38">
        <f>'出来高明細書第1～3回'!D119</f>
        <v>0</v>
      </c>
      <c r="E119" s="27">
        <f t="shared" si="40"/>
        <v>0</v>
      </c>
      <c r="F119" s="90">
        <f>'出来高明細書第1～3回'!W119</f>
        <v>0</v>
      </c>
      <c r="G119" s="24">
        <f t="shared" si="57"/>
        <v>0</v>
      </c>
      <c r="H119" s="17">
        <f t="shared" si="58"/>
        <v>0</v>
      </c>
      <c r="I119" s="1"/>
      <c r="J119" s="24">
        <f t="shared" si="41"/>
        <v>0</v>
      </c>
      <c r="K119" s="17">
        <f t="shared" si="59"/>
        <v>0</v>
      </c>
      <c r="L119" s="1"/>
      <c r="M119" s="41">
        <f t="shared" si="42"/>
        <v>0</v>
      </c>
      <c r="N119" s="17">
        <f t="shared" si="64"/>
        <v>0</v>
      </c>
      <c r="O119" s="213" t="str">
        <f t="shared" si="43"/>
        <v/>
      </c>
      <c r="P119" s="214">
        <f t="shared" si="44"/>
        <v>0</v>
      </c>
      <c r="Q119" s="215" t="str">
        <f t="shared" si="45"/>
        <v/>
      </c>
      <c r="R119" s="29"/>
      <c r="S119" s="8"/>
      <c r="T119" s="8">
        <f t="shared" si="60"/>
        <v>0</v>
      </c>
      <c r="U119" s="8">
        <f t="shared" si="61"/>
        <v>0</v>
      </c>
      <c r="V119" s="9">
        <f t="shared" si="65"/>
        <v>0</v>
      </c>
      <c r="W119" s="26">
        <f t="shared" si="62"/>
        <v>0</v>
      </c>
      <c r="X119" s="26">
        <f t="shared" si="63"/>
        <v>0</v>
      </c>
    </row>
    <row r="120" spans="1:24" ht="26.1" customHeight="1" x14ac:dyDescent="0.15">
      <c r="A120" s="37">
        <f>'出来高明細書第1～3回'!A120</f>
        <v>0</v>
      </c>
      <c r="B120" s="216">
        <f>'出来高明細書第1～3回'!B120</f>
        <v>0</v>
      </c>
      <c r="C120" s="217">
        <f>'出来高明細書第1～3回'!C120</f>
        <v>0</v>
      </c>
      <c r="D120" s="38">
        <f>'出来高明細書第1～3回'!D120</f>
        <v>0</v>
      </c>
      <c r="E120" s="27">
        <f t="shared" si="40"/>
        <v>0</v>
      </c>
      <c r="F120" s="90">
        <f>'出来高明細書第1～3回'!W120</f>
        <v>0</v>
      </c>
      <c r="G120" s="24">
        <f t="shared" si="57"/>
        <v>0</v>
      </c>
      <c r="H120" s="17">
        <f t="shared" si="58"/>
        <v>0</v>
      </c>
      <c r="I120" s="1"/>
      <c r="J120" s="24">
        <f t="shared" si="41"/>
        <v>0</v>
      </c>
      <c r="K120" s="17">
        <f t="shared" si="59"/>
        <v>0</v>
      </c>
      <c r="L120" s="1"/>
      <c r="M120" s="41">
        <f t="shared" si="42"/>
        <v>0</v>
      </c>
      <c r="N120" s="17">
        <f t="shared" si="64"/>
        <v>0</v>
      </c>
      <c r="O120" s="213" t="str">
        <f t="shared" si="43"/>
        <v/>
      </c>
      <c r="P120" s="214">
        <f t="shared" si="44"/>
        <v>0</v>
      </c>
      <c r="Q120" s="215" t="str">
        <f t="shared" si="45"/>
        <v/>
      </c>
      <c r="R120" s="29"/>
      <c r="S120" s="8"/>
      <c r="T120" s="8">
        <f t="shared" si="60"/>
        <v>0</v>
      </c>
      <c r="U120" s="8">
        <f t="shared" si="61"/>
        <v>0</v>
      </c>
      <c r="V120" s="9">
        <f t="shared" si="65"/>
        <v>0</v>
      </c>
      <c r="W120" s="26">
        <f t="shared" si="62"/>
        <v>0</v>
      </c>
      <c r="X120" s="26">
        <f t="shared" si="63"/>
        <v>0</v>
      </c>
    </row>
    <row r="121" spans="1:24" ht="26.1" customHeight="1" x14ac:dyDescent="0.15">
      <c r="A121" s="37">
        <f>'出来高明細書第1～3回'!A121</f>
        <v>0</v>
      </c>
      <c r="B121" s="216">
        <f>'出来高明細書第1～3回'!B121</f>
        <v>0</v>
      </c>
      <c r="C121" s="217">
        <f>'出来高明細書第1～3回'!C121</f>
        <v>0</v>
      </c>
      <c r="D121" s="38">
        <f>'出来高明細書第1～3回'!D121</f>
        <v>0</v>
      </c>
      <c r="E121" s="27">
        <f t="shared" si="40"/>
        <v>0</v>
      </c>
      <c r="F121" s="90">
        <f>'出来高明細書第1～3回'!W121</f>
        <v>0</v>
      </c>
      <c r="G121" s="24">
        <f t="shared" si="57"/>
        <v>0</v>
      </c>
      <c r="H121" s="17">
        <f t="shared" si="58"/>
        <v>0</v>
      </c>
      <c r="I121" s="1"/>
      <c r="J121" s="24">
        <f t="shared" si="41"/>
        <v>0</v>
      </c>
      <c r="K121" s="17">
        <f t="shared" si="59"/>
        <v>0</v>
      </c>
      <c r="L121" s="1"/>
      <c r="M121" s="41">
        <f t="shared" si="42"/>
        <v>0</v>
      </c>
      <c r="N121" s="17">
        <f t="shared" si="64"/>
        <v>0</v>
      </c>
      <c r="O121" s="213" t="str">
        <f t="shared" si="43"/>
        <v/>
      </c>
      <c r="P121" s="214">
        <f t="shared" si="44"/>
        <v>0</v>
      </c>
      <c r="Q121" s="215" t="str">
        <f t="shared" si="45"/>
        <v/>
      </c>
      <c r="R121" s="29"/>
      <c r="S121" s="8"/>
      <c r="T121" s="8">
        <f t="shared" si="60"/>
        <v>0</v>
      </c>
      <c r="U121" s="8">
        <f t="shared" si="61"/>
        <v>0</v>
      </c>
      <c r="V121" s="9">
        <f t="shared" si="65"/>
        <v>0</v>
      </c>
      <c r="W121" s="26">
        <f t="shared" si="62"/>
        <v>0</v>
      </c>
      <c r="X121" s="26">
        <f t="shared" si="63"/>
        <v>0</v>
      </c>
    </row>
    <row r="122" spans="1:24" ht="26.1" customHeight="1" thickBot="1" x14ac:dyDescent="0.2">
      <c r="A122" s="197">
        <f>'出来高明細書第1～3回'!A122</f>
        <v>0</v>
      </c>
      <c r="B122" s="218">
        <f>'出来高明細書第1～3回'!B122</f>
        <v>0</v>
      </c>
      <c r="C122" s="219">
        <f>'出来高明細書第1～3回'!C122</f>
        <v>0</v>
      </c>
      <c r="D122" s="199">
        <f>'出来高明細書第1～3回'!D122</f>
        <v>0</v>
      </c>
      <c r="E122" s="220">
        <f t="shared" si="40"/>
        <v>0</v>
      </c>
      <c r="F122" s="221">
        <f>'出来高明細書第1～3回'!W122</f>
        <v>0</v>
      </c>
      <c r="G122" s="222">
        <f t="shared" si="57"/>
        <v>0</v>
      </c>
      <c r="H122" s="223">
        <f t="shared" si="58"/>
        <v>0</v>
      </c>
      <c r="I122" s="224"/>
      <c r="J122" s="222">
        <f t="shared" si="41"/>
        <v>0</v>
      </c>
      <c r="K122" s="223">
        <f t="shared" si="59"/>
        <v>0</v>
      </c>
      <c r="L122" s="224"/>
      <c r="M122" s="202">
        <f t="shared" si="42"/>
        <v>0</v>
      </c>
      <c r="N122" s="223">
        <f t="shared" si="64"/>
        <v>0</v>
      </c>
      <c r="O122" s="225" t="str">
        <f t="shared" si="43"/>
        <v/>
      </c>
      <c r="P122" s="226">
        <f t="shared" si="44"/>
        <v>0</v>
      </c>
      <c r="Q122" s="227" t="str">
        <f t="shared" si="45"/>
        <v/>
      </c>
      <c r="R122" s="208"/>
      <c r="S122" s="8"/>
      <c r="T122" s="8">
        <f t="shared" si="60"/>
        <v>0</v>
      </c>
      <c r="U122" s="8">
        <f t="shared" si="61"/>
        <v>0</v>
      </c>
      <c r="V122" s="9">
        <f t="shared" si="65"/>
        <v>0</v>
      </c>
      <c r="W122" s="26">
        <f t="shared" si="62"/>
        <v>0</v>
      </c>
      <c r="X122" s="26">
        <f t="shared" si="63"/>
        <v>0</v>
      </c>
    </row>
    <row r="123" spans="1:24" ht="26.1" customHeight="1" x14ac:dyDescent="0.15">
      <c r="A123" s="28">
        <f>'出来高明細書第1～3回'!A123</f>
        <v>0</v>
      </c>
      <c r="B123" s="212">
        <f>'出来高明細書第1～3回'!B123</f>
        <v>0</v>
      </c>
      <c r="C123" s="167">
        <f>'出来高明細書第1～3回'!C123</f>
        <v>0</v>
      </c>
      <c r="D123" s="168">
        <f>'出来高明細書第1～3回'!D123</f>
        <v>0</v>
      </c>
      <c r="E123" s="27">
        <f t="shared" si="40"/>
        <v>0</v>
      </c>
      <c r="F123" s="90">
        <f>'出来高明細書第1～3回'!W123</f>
        <v>0</v>
      </c>
      <c r="G123" s="24">
        <f>IF($C123="式","%",$C123)</f>
        <v>0</v>
      </c>
      <c r="H123" s="17">
        <f>IF(G123="%",F123*D123/100,F123*D123)</f>
        <v>0</v>
      </c>
      <c r="I123" s="1"/>
      <c r="J123" s="24">
        <f t="shared" si="41"/>
        <v>0</v>
      </c>
      <c r="K123" s="17">
        <f t="shared" si="59"/>
        <v>0</v>
      </c>
      <c r="L123" s="1"/>
      <c r="M123" s="41">
        <f t="shared" si="42"/>
        <v>0</v>
      </c>
      <c r="N123" s="17">
        <f t="shared" si="64"/>
        <v>0</v>
      </c>
      <c r="O123" s="213" t="str">
        <f t="shared" si="43"/>
        <v/>
      </c>
      <c r="P123" s="214">
        <f t="shared" si="44"/>
        <v>0</v>
      </c>
      <c r="Q123" s="215" t="str">
        <f t="shared" si="45"/>
        <v/>
      </c>
      <c r="R123" s="29"/>
      <c r="S123" s="8"/>
      <c r="T123" s="8">
        <f t="shared" si="60"/>
        <v>0</v>
      </c>
      <c r="U123" s="8">
        <f t="shared" si="61"/>
        <v>0</v>
      </c>
      <c r="V123" s="9">
        <f t="shared" ref="V123:V124" si="66">SUM(S123:U123)</f>
        <v>0</v>
      </c>
      <c r="W123" s="26">
        <f t="shared" si="62"/>
        <v>0</v>
      </c>
      <c r="X123" s="26">
        <f t="shared" si="63"/>
        <v>0</v>
      </c>
    </row>
    <row r="124" spans="1:24" ht="26.1" customHeight="1" x14ac:dyDescent="0.15">
      <c r="A124" s="30">
        <f>'出来高明細書第1～3回'!A124</f>
        <v>0</v>
      </c>
      <c r="B124" s="212">
        <f>'出来高明細書第1～3回'!B124</f>
        <v>0</v>
      </c>
      <c r="C124" s="167">
        <f>'出来高明細書第1～3回'!C124</f>
        <v>0</v>
      </c>
      <c r="D124" s="168">
        <f>'出来高明細書第1～3回'!D124</f>
        <v>0</v>
      </c>
      <c r="E124" s="27">
        <f t="shared" si="40"/>
        <v>0</v>
      </c>
      <c r="F124" s="90">
        <f>'出来高明細書第1～3回'!W124</f>
        <v>0</v>
      </c>
      <c r="G124" s="24">
        <f t="shared" si="57"/>
        <v>0</v>
      </c>
      <c r="H124" s="17">
        <f t="shared" ref="H124:H145" si="67">IF(G124="%",F124*D124/100,F124*D124)</f>
        <v>0</v>
      </c>
      <c r="I124" s="1"/>
      <c r="J124" s="24">
        <f t="shared" si="41"/>
        <v>0</v>
      </c>
      <c r="K124" s="17">
        <f t="shared" si="59"/>
        <v>0</v>
      </c>
      <c r="L124" s="1"/>
      <c r="M124" s="41">
        <f t="shared" si="42"/>
        <v>0</v>
      </c>
      <c r="N124" s="17">
        <f t="shared" si="64"/>
        <v>0</v>
      </c>
      <c r="O124" s="213" t="str">
        <f t="shared" si="43"/>
        <v/>
      </c>
      <c r="P124" s="214">
        <f t="shared" si="44"/>
        <v>0</v>
      </c>
      <c r="Q124" s="215" t="str">
        <f t="shared" si="45"/>
        <v/>
      </c>
      <c r="R124" s="29"/>
      <c r="S124" s="8"/>
      <c r="T124" s="8">
        <f t="shared" si="60"/>
        <v>0</v>
      </c>
      <c r="U124" s="8">
        <f t="shared" si="61"/>
        <v>0</v>
      </c>
      <c r="V124" s="9">
        <f t="shared" si="66"/>
        <v>0</v>
      </c>
      <c r="W124" s="26">
        <f t="shared" si="62"/>
        <v>0</v>
      </c>
      <c r="X124" s="26">
        <f t="shared" si="63"/>
        <v>0</v>
      </c>
    </row>
    <row r="125" spans="1:24" ht="26.1" customHeight="1" x14ac:dyDescent="0.15">
      <c r="A125" s="37">
        <f>'出来高明細書第1～3回'!A125</f>
        <v>0</v>
      </c>
      <c r="B125" s="216">
        <f>'出来高明細書第1～3回'!B125</f>
        <v>0</v>
      </c>
      <c r="C125" s="217">
        <f>'出来高明細書第1～3回'!C125</f>
        <v>0</v>
      </c>
      <c r="D125" s="38">
        <f>'出来高明細書第1～3回'!D125</f>
        <v>0</v>
      </c>
      <c r="E125" s="39">
        <f t="shared" si="40"/>
        <v>0</v>
      </c>
      <c r="F125" s="90">
        <f>'出来高明細書第1～3回'!W125</f>
        <v>0</v>
      </c>
      <c r="G125" s="24">
        <f t="shared" si="57"/>
        <v>0</v>
      </c>
      <c r="H125" s="17">
        <f t="shared" si="67"/>
        <v>0</v>
      </c>
      <c r="I125" s="40"/>
      <c r="J125" s="41">
        <f t="shared" si="41"/>
        <v>0</v>
      </c>
      <c r="K125" s="42">
        <f>IF(J125="%",I125*D125/100,I125*D125)</f>
        <v>0</v>
      </c>
      <c r="L125" s="40"/>
      <c r="M125" s="41">
        <f t="shared" si="42"/>
        <v>0</v>
      </c>
      <c r="N125" s="42">
        <f>IF(M125="%",L125*D125/100,L125*D125)</f>
        <v>0</v>
      </c>
      <c r="O125" s="213" t="str">
        <f t="shared" si="43"/>
        <v/>
      </c>
      <c r="P125" s="195">
        <f t="shared" si="44"/>
        <v>0</v>
      </c>
      <c r="Q125" s="215" t="str">
        <f t="shared" si="45"/>
        <v/>
      </c>
      <c r="R125" s="43"/>
      <c r="T125" s="9">
        <f>IF(I125="",0,3)</f>
        <v>0</v>
      </c>
      <c r="U125" s="9">
        <f>IF(L125="",0,4)</f>
        <v>0</v>
      </c>
      <c r="V125" s="9">
        <f>SUM(S125:U125)</f>
        <v>0</v>
      </c>
      <c r="W125" s="26">
        <f>MAX(F125,I125,L125)</f>
        <v>0</v>
      </c>
      <c r="X125" s="26">
        <f>MAX(H125,K125,N125)</f>
        <v>0</v>
      </c>
    </row>
    <row r="126" spans="1:24" ht="26.1" customHeight="1" x14ac:dyDescent="0.15">
      <c r="A126" s="37">
        <f>'出来高明細書第1～3回'!A126</f>
        <v>0</v>
      </c>
      <c r="B126" s="216">
        <f>'出来高明細書第1～3回'!B126</f>
        <v>0</v>
      </c>
      <c r="C126" s="217">
        <f>'出来高明細書第1～3回'!C126</f>
        <v>0</v>
      </c>
      <c r="D126" s="38">
        <f>'出来高明細書第1～3回'!D126</f>
        <v>0</v>
      </c>
      <c r="E126" s="39">
        <f t="shared" si="40"/>
        <v>0</v>
      </c>
      <c r="F126" s="90">
        <f>'出来高明細書第1～3回'!W126</f>
        <v>0</v>
      </c>
      <c r="G126" s="24">
        <f t="shared" si="57"/>
        <v>0</v>
      </c>
      <c r="H126" s="17">
        <f t="shared" si="67"/>
        <v>0</v>
      </c>
      <c r="I126" s="40"/>
      <c r="J126" s="41">
        <f t="shared" si="41"/>
        <v>0</v>
      </c>
      <c r="K126" s="42">
        <f t="shared" ref="K126:K147" si="68">IF(J126="%",I126*D126/100,I126*D126)</f>
        <v>0</v>
      </c>
      <c r="L126" s="40"/>
      <c r="M126" s="41">
        <f t="shared" si="42"/>
        <v>0</v>
      </c>
      <c r="N126" s="42">
        <f>IF(M126="%",L126*D126/100,L126*D126)</f>
        <v>0</v>
      </c>
      <c r="O126" s="213" t="str">
        <f t="shared" si="43"/>
        <v/>
      </c>
      <c r="P126" s="195">
        <f t="shared" si="44"/>
        <v>0</v>
      </c>
      <c r="Q126" s="215" t="str">
        <f t="shared" si="45"/>
        <v/>
      </c>
      <c r="R126" s="43"/>
      <c r="T126" s="9">
        <f t="shared" ref="T126:T147" si="69">IF(I126="",0,3)</f>
        <v>0</v>
      </c>
      <c r="U126" s="9">
        <f t="shared" ref="U126:U147" si="70">IF(L126="",0,4)</f>
        <v>0</v>
      </c>
      <c r="V126" s="9">
        <f>SUM(S126:U126)</f>
        <v>0</v>
      </c>
      <c r="W126" s="26">
        <f t="shared" ref="W126:W147" si="71">MAX(F126,I126,L126)</f>
        <v>0</v>
      </c>
      <c r="X126" s="26">
        <f t="shared" ref="X126:X147" si="72">MAX(H126,K126,N126)</f>
        <v>0</v>
      </c>
    </row>
    <row r="127" spans="1:24" ht="26.1" customHeight="1" x14ac:dyDescent="0.15">
      <c r="A127" s="37">
        <f>'出来高明細書第1～3回'!A127</f>
        <v>0</v>
      </c>
      <c r="B127" s="216">
        <f>'出来高明細書第1～3回'!B127</f>
        <v>0</v>
      </c>
      <c r="C127" s="217">
        <f>'出来高明細書第1～3回'!C127</f>
        <v>0</v>
      </c>
      <c r="D127" s="38">
        <f>'出来高明細書第1～3回'!D127</f>
        <v>0</v>
      </c>
      <c r="E127" s="39">
        <f t="shared" si="40"/>
        <v>0</v>
      </c>
      <c r="F127" s="90">
        <f>'出来高明細書第1～3回'!W127</f>
        <v>0</v>
      </c>
      <c r="G127" s="24">
        <f t="shared" si="57"/>
        <v>0</v>
      </c>
      <c r="H127" s="17">
        <f t="shared" si="67"/>
        <v>0</v>
      </c>
      <c r="I127" s="40"/>
      <c r="J127" s="41">
        <f t="shared" si="41"/>
        <v>0</v>
      </c>
      <c r="K127" s="42">
        <f t="shared" si="68"/>
        <v>0</v>
      </c>
      <c r="L127" s="40"/>
      <c r="M127" s="41">
        <f t="shared" si="42"/>
        <v>0</v>
      </c>
      <c r="N127" s="42">
        <f t="shared" ref="N127:N147" si="73">IF(M127="%",L127*D127/100,L127*D127)</f>
        <v>0</v>
      </c>
      <c r="O127" s="213" t="str">
        <f t="shared" si="43"/>
        <v/>
      </c>
      <c r="P127" s="195">
        <f t="shared" si="44"/>
        <v>0</v>
      </c>
      <c r="Q127" s="215" t="str">
        <f t="shared" si="45"/>
        <v/>
      </c>
      <c r="R127" s="43"/>
      <c r="T127" s="9">
        <f t="shared" si="69"/>
        <v>0</v>
      </c>
      <c r="U127" s="9">
        <f t="shared" si="70"/>
        <v>0</v>
      </c>
      <c r="V127" s="9">
        <f t="shared" ref="V127:V145" si="74">SUM(S127:U127)</f>
        <v>0</v>
      </c>
      <c r="W127" s="26">
        <f t="shared" si="71"/>
        <v>0</v>
      </c>
      <c r="X127" s="26">
        <f t="shared" si="72"/>
        <v>0</v>
      </c>
    </row>
    <row r="128" spans="1:24" ht="26.1" customHeight="1" x14ac:dyDescent="0.15">
      <c r="A128" s="37">
        <f>'出来高明細書第1～3回'!A128</f>
        <v>0</v>
      </c>
      <c r="B128" s="216">
        <f>'出来高明細書第1～3回'!B128</f>
        <v>0</v>
      </c>
      <c r="C128" s="217">
        <f>'出来高明細書第1～3回'!C128</f>
        <v>0</v>
      </c>
      <c r="D128" s="38">
        <f>'出来高明細書第1～3回'!D128</f>
        <v>0</v>
      </c>
      <c r="E128" s="39">
        <f t="shared" si="40"/>
        <v>0</v>
      </c>
      <c r="F128" s="90">
        <f>'出来高明細書第1～3回'!W128</f>
        <v>0</v>
      </c>
      <c r="G128" s="24">
        <f t="shared" si="57"/>
        <v>0</v>
      </c>
      <c r="H128" s="17">
        <f t="shared" si="67"/>
        <v>0</v>
      </c>
      <c r="I128" s="40"/>
      <c r="J128" s="41">
        <f t="shared" si="41"/>
        <v>0</v>
      </c>
      <c r="K128" s="42">
        <f t="shared" si="68"/>
        <v>0</v>
      </c>
      <c r="L128" s="40"/>
      <c r="M128" s="41">
        <f t="shared" si="42"/>
        <v>0</v>
      </c>
      <c r="N128" s="42">
        <f t="shared" si="73"/>
        <v>0</v>
      </c>
      <c r="O128" s="213" t="str">
        <f t="shared" si="43"/>
        <v/>
      </c>
      <c r="P128" s="195">
        <f t="shared" si="44"/>
        <v>0</v>
      </c>
      <c r="Q128" s="215" t="str">
        <f t="shared" si="45"/>
        <v/>
      </c>
      <c r="R128" s="43"/>
      <c r="T128" s="9">
        <f t="shared" si="69"/>
        <v>0</v>
      </c>
      <c r="U128" s="9">
        <f t="shared" si="70"/>
        <v>0</v>
      </c>
      <c r="V128" s="9">
        <f t="shared" si="74"/>
        <v>0</v>
      </c>
      <c r="W128" s="26">
        <f t="shared" si="71"/>
        <v>0</v>
      </c>
      <c r="X128" s="26">
        <f t="shared" si="72"/>
        <v>0</v>
      </c>
    </row>
    <row r="129" spans="1:24" ht="26.1" customHeight="1" x14ac:dyDescent="0.15">
      <c r="A129" s="37">
        <f>'出来高明細書第1～3回'!A129</f>
        <v>0</v>
      </c>
      <c r="B129" s="216">
        <f>'出来高明細書第1～3回'!B129</f>
        <v>0</v>
      </c>
      <c r="C129" s="217">
        <f>'出来高明細書第1～3回'!C129</f>
        <v>0</v>
      </c>
      <c r="D129" s="38">
        <f>'出来高明細書第1～3回'!D129</f>
        <v>0</v>
      </c>
      <c r="E129" s="39">
        <f t="shared" si="40"/>
        <v>0</v>
      </c>
      <c r="F129" s="90">
        <f>'出来高明細書第1～3回'!W129</f>
        <v>0</v>
      </c>
      <c r="G129" s="24">
        <f t="shared" si="57"/>
        <v>0</v>
      </c>
      <c r="H129" s="17">
        <f t="shared" si="67"/>
        <v>0</v>
      </c>
      <c r="I129" s="40"/>
      <c r="J129" s="41">
        <f t="shared" si="41"/>
        <v>0</v>
      </c>
      <c r="K129" s="42">
        <f t="shared" si="68"/>
        <v>0</v>
      </c>
      <c r="L129" s="40"/>
      <c r="M129" s="41">
        <f t="shared" si="42"/>
        <v>0</v>
      </c>
      <c r="N129" s="42">
        <f t="shared" si="73"/>
        <v>0</v>
      </c>
      <c r="O129" s="213" t="str">
        <f t="shared" si="43"/>
        <v/>
      </c>
      <c r="P129" s="195">
        <f t="shared" si="44"/>
        <v>0</v>
      </c>
      <c r="Q129" s="215" t="str">
        <f t="shared" si="45"/>
        <v/>
      </c>
      <c r="R129" s="43"/>
      <c r="T129" s="9">
        <f t="shared" si="69"/>
        <v>0</v>
      </c>
      <c r="U129" s="9">
        <f t="shared" si="70"/>
        <v>0</v>
      </c>
      <c r="V129" s="9">
        <f t="shared" si="74"/>
        <v>0</v>
      </c>
      <c r="W129" s="26">
        <f t="shared" si="71"/>
        <v>0</v>
      </c>
      <c r="X129" s="26">
        <f t="shared" si="72"/>
        <v>0</v>
      </c>
    </row>
    <row r="130" spans="1:24" ht="26.1" customHeight="1" x14ac:dyDescent="0.15">
      <c r="A130" s="37">
        <f>'出来高明細書第1～3回'!A130</f>
        <v>0</v>
      </c>
      <c r="B130" s="216">
        <f>'出来高明細書第1～3回'!B130</f>
        <v>0</v>
      </c>
      <c r="C130" s="217">
        <f>'出来高明細書第1～3回'!C130</f>
        <v>0</v>
      </c>
      <c r="D130" s="38">
        <f>'出来高明細書第1～3回'!D130</f>
        <v>0</v>
      </c>
      <c r="E130" s="39">
        <f t="shared" si="40"/>
        <v>0</v>
      </c>
      <c r="F130" s="90">
        <f>'出来高明細書第1～3回'!W130</f>
        <v>0</v>
      </c>
      <c r="G130" s="24">
        <f t="shared" si="57"/>
        <v>0</v>
      </c>
      <c r="H130" s="17">
        <f t="shared" si="67"/>
        <v>0</v>
      </c>
      <c r="I130" s="40"/>
      <c r="J130" s="41">
        <f t="shared" si="41"/>
        <v>0</v>
      </c>
      <c r="K130" s="42">
        <f t="shared" si="68"/>
        <v>0</v>
      </c>
      <c r="L130" s="40"/>
      <c r="M130" s="41">
        <f t="shared" si="42"/>
        <v>0</v>
      </c>
      <c r="N130" s="42">
        <f t="shared" si="73"/>
        <v>0</v>
      </c>
      <c r="O130" s="213" t="str">
        <f t="shared" si="43"/>
        <v/>
      </c>
      <c r="P130" s="195">
        <f t="shared" si="44"/>
        <v>0</v>
      </c>
      <c r="Q130" s="215" t="str">
        <f t="shared" si="45"/>
        <v/>
      </c>
      <c r="R130" s="43"/>
      <c r="T130" s="9">
        <f t="shared" si="69"/>
        <v>0</v>
      </c>
      <c r="U130" s="9">
        <f t="shared" si="70"/>
        <v>0</v>
      </c>
      <c r="V130" s="9">
        <f t="shared" si="74"/>
        <v>0</v>
      </c>
      <c r="W130" s="26">
        <f t="shared" si="71"/>
        <v>0</v>
      </c>
      <c r="X130" s="26">
        <f t="shared" si="72"/>
        <v>0</v>
      </c>
    </row>
    <row r="131" spans="1:24" ht="26.1" customHeight="1" x14ac:dyDescent="0.15">
      <c r="A131" s="37">
        <f>'出来高明細書第1～3回'!A131</f>
        <v>0</v>
      </c>
      <c r="B131" s="216">
        <f>'出来高明細書第1～3回'!B131</f>
        <v>0</v>
      </c>
      <c r="C131" s="217">
        <f>'出来高明細書第1～3回'!C131</f>
        <v>0</v>
      </c>
      <c r="D131" s="38">
        <f>'出来高明細書第1～3回'!D131</f>
        <v>0</v>
      </c>
      <c r="E131" s="39">
        <f t="shared" si="40"/>
        <v>0</v>
      </c>
      <c r="F131" s="90">
        <f>'出来高明細書第1～3回'!W131</f>
        <v>0</v>
      </c>
      <c r="G131" s="24">
        <f t="shared" si="57"/>
        <v>0</v>
      </c>
      <c r="H131" s="17">
        <f t="shared" si="67"/>
        <v>0</v>
      </c>
      <c r="I131" s="40"/>
      <c r="J131" s="41">
        <f t="shared" si="41"/>
        <v>0</v>
      </c>
      <c r="K131" s="42">
        <f t="shared" si="68"/>
        <v>0</v>
      </c>
      <c r="L131" s="40"/>
      <c r="M131" s="41">
        <f t="shared" si="42"/>
        <v>0</v>
      </c>
      <c r="N131" s="42">
        <f t="shared" si="73"/>
        <v>0</v>
      </c>
      <c r="O131" s="213" t="str">
        <f t="shared" si="43"/>
        <v/>
      </c>
      <c r="P131" s="195">
        <f t="shared" si="44"/>
        <v>0</v>
      </c>
      <c r="Q131" s="215" t="str">
        <f t="shared" si="45"/>
        <v/>
      </c>
      <c r="R131" s="43"/>
      <c r="T131" s="9">
        <f t="shared" si="69"/>
        <v>0</v>
      </c>
      <c r="U131" s="9">
        <f t="shared" si="70"/>
        <v>0</v>
      </c>
      <c r="V131" s="9">
        <f t="shared" si="74"/>
        <v>0</v>
      </c>
      <c r="W131" s="26">
        <f t="shared" si="71"/>
        <v>0</v>
      </c>
      <c r="X131" s="26">
        <f t="shared" si="72"/>
        <v>0</v>
      </c>
    </row>
    <row r="132" spans="1:24" ht="26.1" customHeight="1" x14ac:dyDescent="0.15">
      <c r="A132" s="37">
        <f>'出来高明細書第1～3回'!A132</f>
        <v>0</v>
      </c>
      <c r="B132" s="216">
        <f>'出来高明細書第1～3回'!B132</f>
        <v>0</v>
      </c>
      <c r="C132" s="217">
        <f>'出来高明細書第1～3回'!C132</f>
        <v>0</v>
      </c>
      <c r="D132" s="38">
        <f>'出来高明細書第1～3回'!D132</f>
        <v>0</v>
      </c>
      <c r="E132" s="39">
        <f t="shared" si="40"/>
        <v>0</v>
      </c>
      <c r="F132" s="90">
        <f>'出来高明細書第1～3回'!W132</f>
        <v>0</v>
      </c>
      <c r="G132" s="24">
        <f t="shared" si="57"/>
        <v>0</v>
      </c>
      <c r="H132" s="17">
        <f t="shared" si="67"/>
        <v>0</v>
      </c>
      <c r="I132" s="40"/>
      <c r="J132" s="41">
        <f t="shared" si="41"/>
        <v>0</v>
      </c>
      <c r="K132" s="42">
        <f t="shared" si="68"/>
        <v>0</v>
      </c>
      <c r="L132" s="40"/>
      <c r="M132" s="41">
        <f t="shared" si="42"/>
        <v>0</v>
      </c>
      <c r="N132" s="42">
        <f t="shared" si="73"/>
        <v>0</v>
      </c>
      <c r="O132" s="213" t="str">
        <f t="shared" si="43"/>
        <v/>
      </c>
      <c r="P132" s="195">
        <f t="shared" si="44"/>
        <v>0</v>
      </c>
      <c r="Q132" s="215" t="str">
        <f t="shared" si="45"/>
        <v/>
      </c>
      <c r="R132" s="43"/>
      <c r="T132" s="9">
        <f t="shared" si="69"/>
        <v>0</v>
      </c>
      <c r="U132" s="9">
        <f t="shared" si="70"/>
        <v>0</v>
      </c>
      <c r="V132" s="9">
        <f t="shared" si="74"/>
        <v>0</v>
      </c>
      <c r="W132" s="26">
        <f t="shared" si="71"/>
        <v>0</v>
      </c>
      <c r="X132" s="26">
        <f t="shared" si="72"/>
        <v>0</v>
      </c>
    </row>
    <row r="133" spans="1:24" ht="26.1" customHeight="1" x14ac:dyDescent="0.15">
      <c r="A133" s="37">
        <f>'出来高明細書第1～3回'!A133</f>
        <v>0</v>
      </c>
      <c r="B133" s="216">
        <f>'出来高明細書第1～3回'!B133</f>
        <v>0</v>
      </c>
      <c r="C133" s="217">
        <f>'出来高明細書第1～3回'!C133</f>
        <v>0</v>
      </c>
      <c r="D133" s="38">
        <f>'出来高明細書第1～3回'!D133</f>
        <v>0</v>
      </c>
      <c r="E133" s="39">
        <f t="shared" si="40"/>
        <v>0</v>
      </c>
      <c r="F133" s="90">
        <f>'出来高明細書第1～3回'!W133</f>
        <v>0</v>
      </c>
      <c r="G133" s="24">
        <f t="shared" si="57"/>
        <v>0</v>
      </c>
      <c r="H133" s="17">
        <f t="shared" si="67"/>
        <v>0</v>
      </c>
      <c r="I133" s="40"/>
      <c r="J133" s="41">
        <f t="shared" si="41"/>
        <v>0</v>
      </c>
      <c r="K133" s="42">
        <f t="shared" si="68"/>
        <v>0</v>
      </c>
      <c r="L133" s="40"/>
      <c r="M133" s="41">
        <f t="shared" si="42"/>
        <v>0</v>
      </c>
      <c r="N133" s="42">
        <f t="shared" si="73"/>
        <v>0</v>
      </c>
      <c r="O133" s="213" t="str">
        <f t="shared" si="43"/>
        <v/>
      </c>
      <c r="P133" s="195">
        <f t="shared" si="44"/>
        <v>0</v>
      </c>
      <c r="Q133" s="215" t="str">
        <f t="shared" si="45"/>
        <v/>
      </c>
      <c r="R133" s="43"/>
      <c r="T133" s="9">
        <f t="shared" si="69"/>
        <v>0</v>
      </c>
      <c r="U133" s="9">
        <f t="shared" si="70"/>
        <v>0</v>
      </c>
      <c r="V133" s="9">
        <f t="shared" si="74"/>
        <v>0</v>
      </c>
      <c r="W133" s="26">
        <f t="shared" si="71"/>
        <v>0</v>
      </c>
      <c r="X133" s="26">
        <f t="shared" si="72"/>
        <v>0</v>
      </c>
    </row>
    <row r="134" spans="1:24" ht="26.1" customHeight="1" x14ac:dyDescent="0.15">
      <c r="A134" s="37">
        <f>'出来高明細書第1～3回'!A134</f>
        <v>0</v>
      </c>
      <c r="B134" s="216">
        <f>'出来高明細書第1～3回'!B134</f>
        <v>0</v>
      </c>
      <c r="C134" s="217">
        <f>'出来高明細書第1～3回'!C134</f>
        <v>0</v>
      </c>
      <c r="D134" s="38">
        <f>'出来高明細書第1～3回'!D134</f>
        <v>0</v>
      </c>
      <c r="E134" s="27">
        <f t="shared" si="40"/>
        <v>0</v>
      </c>
      <c r="F134" s="90">
        <f>'出来高明細書第1～3回'!W134</f>
        <v>0</v>
      </c>
      <c r="G134" s="24">
        <f t="shared" si="57"/>
        <v>0</v>
      </c>
      <c r="H134" s="17">
        <f t="shared" si="67"/>
        <v>0</v>
      </c>
      <c r="I134" s="1"/>
      <c r="J134" s="24">
        <f t="shared" si="41"/>
        <v>0</v>
      </c>
      <c r="K134" s="17">
        <f t="shared" si="68"/>
        <v>0</v>
      </c>
      <c r="L134" s="1"/>
      <c r="M134" s="41">
        <f t="shared" si="42"/>
        <v>0</v>
      </c>
      <c r="N134" s="17">
        <f t="shared" si="73"/>
        <v>0</v>
      </c>
      <c r="O134" s="213" t="str">
        <f t="shared" si="43"/>
        <v/>
      </c>
      <c r="P134" s="214">
        <f t="shared" si="44"/>
        <v>0</v>
      </c>
      <c r="Q134" s="215" t="str">
        <f t="shared" si="45"/>
        <v/>
      </c>
      <c r="R134" s="29"/>
      <c r="S134" s="8"/>
      <c r="T134" s="8">
        <f t="shared" si="69"/>
        <v>0</v>
      </c>
      <c r="U134" s="8">
        <f t="shared" si="70"/>
        <v>0</v>
      </c>
      <c r="V134" s="9">
        <f t="shared" si="74"/>
        <v>0</v>
      </c>
      <c r="W134" s="26">
        <f t="shared" si="71"/>
        <v>0</v>
      </c>
      <c r="X134" s="26">
        <f t="shared" si="72"/>
        <v>0</v>
      </c>
    </row>
    <row r="135" spans="1:24" ht="26.1" customHeight="1" x14ac:dyDescent="0.15">
      <c r="A135" s="37">
        <f>'出来高明細書第1～3回'!A135</f>
        <v>0</v>
      </c>
      <c r="B135" s="216">
        <f>'出来高明細書第1～3回'!B135</f>
        <v>0</v>
      </c>
      <c r="C135" s="217">
        <f>'出来高明細書第1～3回'!C135</f>
        <v>0</v>
      </c>
      <c r="D135" s="38">
        <f>'出来高明細書第1～3回'!D135</f>
        <v>0</v>
      </c>
      <c r="E135" s="27">
        <f t="shared" si="40"/>
        <v>0</v>
      </c>
      <c r="F135" s="90">
        <f>'出来高明細書第1～3回'!W135</f>
        <v>0</v>
      </c>
      <c r="G135" s="24">
        <f t="shared" si="57"/>
        <v>0</v>
      </c>
      <c r="H135" s="17">
        <f t="shared" si="67"/>
        <v>0</v>
      </c>
      <c r="I135" s="1"/>
      <c r="J135" s="24">
        <f t="shared" si="41"/>
        <v>0</v>
      </c>
      <c r="K135" s="17">
        <f t="shared" si="68"/>
        <v>0</v>
      </c>
      <c r="L135" s="1"/>
      <c r="M135" s="41">
        <f t="shared" si="42"/>
        <v>0</v>
      </c>
      <c r="N135" s="17">
        <f t="shared" si="73"/>
        <v>0</v>
      </c>
      <c r="O135" s="213" t="str">
        <f t="shared" si="43"/>
        <v/>
      </c>
      <c r="P135" s="214">
        <f t="shared" si="44"/>
        <v>0</v>
      </c>
      <c r="Q135" s="215" t="str">
        <f t="shared" si="45"/>
        <v/>
      </c>
      <c r="R135" s="29"/>
      <c r="S135" s="8"/>
      <c r="T135" s="8">
        <f t="shared" si="69"/>
        <v>0</v>
      </c>
      <c r="U135" s="8">
        <f t="shared" si="70"/>
        <v>0</v>
      </c>
      <c r="V135" s="9">
        <f t="shared" si="74"/>
        <v>0</v>
      </c>
      <c r="W135" s="26">
        <f t="shared" si="71"/>
        <v>0</v>
      </c>
      <c r="X135" s="26">
        <f t="shared" si="72"/>
        <v>0</v>
      </c>
    </row>
    <row r="136" spans="1:24" ht="26.1" customHeight="1" x14ac:dyDescent="0.15">
      <c r="A136" s="37">
        <f>'出来高明細書第1～3回'!A136</f>
        <v>0</v>
      </c>
      <c r="B136" s="216">
        <f>'出来高明細書第1～3回'!B136</f>
        <v>0</v>
      </c>
      <c r="C136" s="217">
        <f>'出来高明細書第1～3回'!C136</f>
        <v>0</v>
      </c>
      <c r="D136" s="38">
        <f>'出来高明細書第1～3回'!D136</f>
        <v>0</v>
      </c>
      <c r="E136" s="27">
        <f t="shared" ref="E136:E199" si="75">B136*D136</f>
        <v>0</v>
      </c>
      <c r="F136" s="90">
        <f>'出来高明細書第1～3回'!W136</f>
        <v>0</v>
      </c>
      <c r="G136" s="24">
        <f t="shared" si="57"/>
        <v>0</v>
      </c>
      <c r="H136" s="17">
        <f t="shared" si="67"/>
        <v>0</v>
      </c>
      <c r="I136" s="1"/>
      <c r="J136" s="24">
        <f t="shared" ref="J136:J199" si="76">IF($C136="式","%",$C136)</f>
        <v>0</v>
      </c>
      <c r="K136" s="17">
        <f t="shared" si="68"/>
        <v>0</v>
      </c>
      <c r="L136" s="1"/>
      <c r="M136" s="41">
        <f t="shared" ref="M136:M199" si="77">IF($C136="式","%",$C136)</f>
        <v>0</v>
      </c>
      <c r="N136" s="17">
        <f t="shared" si="73"/>
        <v>0</v>
      </c>
      <c r="O136" s="213" t="str">
        <f t="shared" ref="O136:O199" si="78">IF(AND(V136=0),"",IF(AND(V136=2),F136,IF(AND(V136=3),I136-F136,IF(AND(V136=4),L136-I136,IF(AND(V136=5),I136-F136,IF(AND(V136=6),L136-F136,IF(AND(V136=7),L136-I136,IF(AND(V136=9),L136-I136))))))))</f>
        <v/>
      </c>
      <c r="P136" s="214">
        <f t="shared" ref="P136:P199" si="79">IF($C136="式","%",$C136)</f>
        <v>0</v>
      </c>
      <c r="Q136" s="215" t="str">
        <f t="shared" ref="Q136:Q199" si="80">IF(E136&lt;X136,"請求超過",IF(AND(V136=0),"",IF(AND(V136=2),H136,IF(AND(V136=3),K136-H136,IF(AND(V136=4),N136-K136,IF(AND(V136=5),K136-H136,IF(AND(V136=6),N136-H136,IF(AND(V136=7),N136-K136,IF(AND(V136=9),N136-K136)))))))))</f>
        <v/>
      </c>
      <c r="R136" s="29"/>
      <c r="S136" s="8"/>
      <c r="T136" s="8">
        <f t="shared" si="69"/>
        <v>0</v>
      </c>
      <c r="U136" s="8">
        <f t="shared" si="70"/>
        <v>0</v>
      </c>
      <c r="V136" s="9">
        <f t="shared" si="74"/>
        <v>0</v>
      </c>
      <c r="W136" s="26">
        <f t="shared" si="71"/>
        <v>0</v>
      </c>
      <c r="X136" s="26">
        <f t="shared" si="72"/>
        <v>0</v>
      </c>
    </row>
    <row r="137" spans="1:24" ht="26.1" customHeight="1" x14ac:dyDescent="0.15">
      <c r="A137" s="37">
        <f>'出来高明細書第1～3回'!A137</f>
        <v>0</v>
      </c>
      <c r="B137" s="216">
        <f>'出来高明細書第1～3回'!B137</f>
        <v>0</v>
      </c>
      <c r="C137" s="217">
        <f>'出来高明細書第1～3回'!C137</f>
        <v>0</v>
      </c>
      <c r="D137" s="38">
        <f>'出来高明細書第1～3回'!D137</f>
        <v>0</v>
      </c>
      <c r="E137" s="27">
        <f t="shared" si="75"/>
        <v>0</v>
      </c>
      <c r="F137" s="90">
        <f>'出来高明細書第1～3回'!W137</f>
        <v>0</v>
      </c>
      <c r="G137" s="24">
        <f t="shared" si="57"/>
        <v>0</v>
      </c>
      <c r="H137" s="17">
        <f t="shared" si="67"/>
        <v>0</v>
      </c>
      <c r="I137" s="1"/>
      <c r="J137" s="24">
        <f t="shared" si="76"/>
        <v>0</v>
      </c>
      <c r="K137" s="17">
        <f t="shared" si="68"/>
        <v>0</v>
      </c>
      <c r="L137" s="1"/>
      <c r="M137" s="41">
        <f t="shared" si="77"/>
        <v>0</v>
      </c>
      <c r="N137" s="17">
        <f t="shared" si="73"/>
        <v>0</v>
      </c>
      <c r="O137" s="213" t="str">
        <f t="shared" si="78"/>
        <v/>
      </c>
      <c r="P137" s="214">
        <f t="shared" si="79"/>
        <v>0</v>
      </c>
      <c r="Q137" s="215" t="str">
        <f t="shared" si="80"/>
        <v/>
      </c>
      <c r="R137" s="29"/>
      <c r="S137" s="8"/>
      <c r="T137" s="8">
        <f t="shared" si="69"/>
        <v>0</v>
      </c>
      <c r="U137" s="8">
        <f t="shared" si="70"/>
        <v>0</v>
      </c>
      <c r="V137" s="9">
        <f t="shared" si="74"/>
        <v>0</v>
      </c>
      <c r="W137" s="26">
        <f t="shared" si="71"/>
        <v>0</v>
      </c>
      <c r="X137" s="26">
        <f t="shared" si="72"/>
        <v>0</v>
      </c>
    </row>
    <row r="138" spans="1:24" ht="26.1" customHeight="1" x14ac:dyDescent="0.15">
      <c r="A138" s="37">
        <f>'出来高明細書第1～3回'!A138</f>
        <v>0</v>
      </c>
      <c r="B138" s="216">
        <f>'出来高明細書第1～3回'!B138</f>
        <v>0</v>
      </c>
      <c r="C138" s="217">
        <f>'出来高明細書第1～3回'!C138</f>
        <v>0</v>
      </c>
      <c r="D138" s="38">
        <f>'出来高明細書第1～3回'!D138</f>
        <v>0</v>
      </c>
      <c r="E138" s="27">
        <f t="shared" si="75"/>
        <v>0</v>
      </c>
      <c r="F138" s="90">
        <f>'出来高明細書第1～3回'!W138</f>
        <v>0</v>
      </c>
      <c r="G138" s="24">
        <f t="shared" si="57"/>
        <v>0</v>
      </c>
      <c r="H138" s="17">
        <f t="shared" si="67"/>
        <v>0</v>
      </c>
      <c r="I138" s="1"/>
      <c r="J138" s="24">
        <f t="shared" si="76"/>
        <v>0</v>
      </c>
      <c r="K138" s="17">
        <f t="shared" si="68"/>
        <v>0</v>
      </c>
      <c r="L138" s="1"/>
      <c r="M138" s="41">
        <f t="shared" si="77"/>
        <v>0</v>
      </c>
      <c r="N138" s="17">
        <f t="shared" si="73"/>
        <v>0</v>
      </c>
      <c r="O138" s="213" t="str">
        <f t="shared" si="78"/>
        <v/>
      </c>
      <c r="P138" s="214">
        <f t="shared" si="79"/>
        <v>0</v>
      </c>
      <c r="Q138" s="215" t="str">
        <f t="shared" si="80"/>
        <v/>
      </c>
      <c r="R138" s="29"/>
      <c r="S138" s="8"/>
      <c r="T138" s="8">
        <f t="shared" si="69"/>
        <v>0</v>
      </c>
      <c r="U138" s="8">
        <f t="shared" si="70"/>
        <v>0</v>
      </c>
      <c r="V138" s="9">
        <f t="shared" si="74"/>
        <v>0</v>
      </c>
      <c r="W138" s="26">
        <f t="shared" si="71"/>
        <v>0</v>
      </c>
      <c r="X138" s="26">
        <f t="shared" si="72"/>
        <v>0</v>
      </c>
    </row>
    <row r="139" spans="1:24" ht="26.1" customHeight="1" x14ac:dyDescent="0.15">
      <c r="A139" s="37">
        <f>'出来高明細書第1～3回'!A139</f>
        <v>0</v>
      </c>
      <c r="B139" s="216">
        <f>'出来高明細書第1～3回'!B139</f>
        <v>0</v>
      </c>
      <c r="C139" s="217">
        <f>'出来高明細書第1～3回'!C139</f>
        <v>0</v>
      </c>
      <c r="D139" s="38">
        <f>'出来高明細書第1～3回'!D139</f>
        <v>0</v>
      </c>
      <c r="E139" s="27">
        <f t="shared" si="75"/>
        <v>0</v>
      </c>
      <c r="F139" s="90">
        <f>'出来高明細書第1～3回'!W139</f>
        <v>0</v>
      </c>
      <c r="G139" s="24">
        <f t="shared" si="57"/>
        <v>0</v>
      </c>
      <c r="H139" s="17">
        <f t="shared" si="67"/>
        <v>0</v>
      </c>
      <c r="I139" s="1"/>
      <c r="J139" s="24">
        <f t="shared" si="76"/>
        <v>0</v>
      </c>
      <c r="K139" s="17">
        <f t="shared" si="68"/>
        <v>0</v>
      </c>
      <c r="L139" s="1"/>
      <c r="M139" s="41">
        <f t="shared" si="77"/>
        <v>0</v>
      </c>
      <c r="N139" s="17">
        <f t="shared" si="73"/>
        <v>0</v>
      </c>
      <c r="O139" s="213" t="str">
        <f t="shared" si="78"/>
        <v/>
      </c>
      <c r="P139" s="214">
        <f t="shared" si="79"/>
        <v>0</v>
      </c>
      <c r="Q139" s="215" t="str">
        <f t="shared" si="80"/>
        <v/>
      </c>
      <c r="R139" s="29"/>
      <c r="S139" s="8"/>
      <c r="T139" s="8">
        <f t="shared" si="69"/>
        <v>0</v>
      </c>
      <c r="U139" s="8">
        <f t="shared" si="70"/>
        <v>0</v>
      </c>
      <c r="V139" s="9">
        <f t="shared" si="74"/>
        <v>0</v>
      </c>
      <c r="W139" s="26">
        <f t="shared" si="71"/>
        <v>0</v>
      </c>
      <c r="X139" s="26">
        <f t="shared" si="72"/>
        <v>0</v>
      </c>
    </row>
    <row r="140" spans="1:24" ht="26.1" customHeight="1" x14ac:dyDescent="0.15">
      <c r="A140" s="37">
        <f>'出来高明細書第1～3回'!A140</f>
        <v>0</v>
      </c>
      <c r="B140" s="216">
        <f>'出来高明細書第1～3回'!B140</f>
        <v>0</v>
      </c>
      <c r="C140" s="217">
        <f>'出来高明細書第1～3回'!C140</f>
        <v>0</v>
      </c>
      <c r="D140" s="38">
        <f>'出来高明細書第1～3回'!D140</f>
        <v>0</v>
      </c>
      <c r="E140" s="27">
        <f t="shared" si="75"/>
        <v>0</v>
      </c>
      <c r="F140" s="90">
        <f>'出来高明細書第1～3回'!W140</f>
        <v>0</v>
      </c>
      <c r="G140" s="24">
        <f t="shared" si="57"/>
        <v>0</v>
      </c>
      <c r="H140" s="17">
        <f t="shared" si="67"/>
        <v>0</v>
      </c>
      <c r="I140" s="1"/>
      <c r="J140" s="24">
        <f t="shared" si="76"/>
        <v>0</v>
      </c>
      <c r="K140" s="17">
        <f t="shared" si="68"/>
        <v>0</v>
      </c>
      <c r="L140" s="1"/>
      <c r="M140" s="41">
        <f t="shared" si="77"/>
        <v>0</v>
      </c>
      <c r="N140" s="17">
        <f t="shared" si="73"/>
        <v>0</v>
      </c>
      <c r="O140" s="213" t="str">
        <f t="shared" si="78"/>
        <v/>
      </c>
      <c r="P140" s="214">
        <f t="shared" si="79"/>
        <v>0</v>
      </c>
      <c r="Q140" s="215" t="str">
        <f t="shared" si="80"/>
        <v/>
      </c>
      <c r="R140" s="29"/>
      <c r="S140" s="8"/>
      <c r="T140" s="8">
        <f t="shared" si="69"/>
        <v>0</v>
      </c>
      <c r="U140" s="8">
        <f t="shared" si="70"/>
        <v>0</v>
      </c>
      <c r="V140" s="9">
        <f t="shared" si="74"/>
        <v>0</v>
      </c>
      <c r="W140" s="26">
        <f t="shared" si="71"/>
        <v>0</v>
      </c>
      <c r="X140" s="26">
        <f t="shared" si="72"/>
        <v>0</v>
      </c>
    </row>
    <row r="141" spans="1:24" ht="26.1" customHeight="1" x14ac:dyDescent="0.15">
      <c r="A141" s="37">
        <f>'出来高明細書第1～3回'!A141</f>
        <v>0</v>
      </c>
      <c r="B141" s="216">
        <f>'出来高明細書第1～3回'!B141</f>
        <v>0</v>
      </c>
      <c r="C141" s="217">
        <f>'出来高明細書第1～3回'!C141</f>
        <v>0</v>
      </c>
      <c r="D141" s="38">
        <f>'出来高明細書第1～3回'!D141</f>
        <v>0</v>
      </c>
      <c r="E141" s="27">
        <f t="shared" si="75"/>
        <v>0</v>
      </c>
      <c r="F141" s="90">
        <f>'出来高明細書第1～3回'!W141</f>
        <v>0</v>
      </c>
      <c r="G141" s="24">
        <f t="shared" si="57"/>
        <v>0</v>
      </c>
      <c r="H141" s="17">
        <f t="shared" si="67"/>
        <v>0</v>
      </c>
      <c r="I141" s="1"/>
      <c r="J141" s="24">
        <f t="shared" si="76"/>
        <v>0</v>
      </c>
      <c r="K141" s="17">
        <f t="shared" si="68"/>
        <v>0</v>
      </c>
      <c r="L141" s="1"/>
      <c r="M141" s="41">
        <f t="shared" si="77"/>
        <v>0</v>
      </c>
      <c r="N141" s="17">
        <f t="shared" si="73"/>
        <v>0</v>
      </c>
      <c r="O141" s="213" t="str">
        <f t="shared" si="78"/>
        <v/>
      </c>
      <c r="P141" s="214">
        <f t="shared" si="79"/>
        <v>0</v>
      </c>
      <c r="Q141" s="215" t="str">
        <f t="shared" si="80"/>
        <v/>
      </c>
      <c r="R141" s="29"/>
      <c r="S141" s="8"/>
      <c r="T141" s="8">
        <f t="shared" si="69"/>
        <v>0</v>
      </c>
      <c r="U141" s="8">
        <f t="shared" si="70"/>
        <v>0</v>
      </c>
      <c r="V141" s="9">
        <f t="shared" si="74"/>
        <v>0</v>
      </c>
      <c r="W141" s="26">
        <f t="shared" si="71"/>
        <v>0</v>
      </c>
      <c r="X141" s="26">
        <f t="shared" si="72"/>
        <v>0</v>
      </c>
    </row>
    <row r="142" spans="1:24" ht="26.1" customHeight="1" x14ac:dyDescent="0.15">
      <c r="A142" s="37">
        <f>'出来高明細書第1～3回'!A142</f>
        <v>0</v>
      </c>
      <c r="B142" s="216">
        <f>'出来高明細書第1～3回'!B142</f>
        <v>0</v>
      </c>
      <c r="C142" s="217">
        <f>'出来高明細書第1～3回'!C142</f>
        <v>0</v>
      </c>
      <c r="D142" s="38">
        <f>'出来高明細書第1～3回'!D142</f>
        <v>0</v>
      </c>
      <c r="E142" s="27">
        <f t="shared" si="75"/>
        <v>0</v>
      </c>
      <c r="F142" s="90">
        <f>'出来高明細書第1～3回'!W142</f>
        <v>0</v>
      </c>
      <c r="G142" s="24">
        <f t="shared" si="57"/>
        <v>0</v>
      </c>
      <c r="H142" s="17">
        <f t="shared" si="67"/>
        <v>0</v>
      </c>
      <c r="I142" s="1"/>
      <c r="J142" s="24">
        <f t="shared" si="76"/>
        <v>0</v>
      </c>
      <c r="K142" s="17">
        <f t="shared" si="68"/>
        <v>0</v>
      </c>
      <c r="L142" s="1"/>
      <c r="M142" s="41">
        <f t="shared" si="77"/>
        <v>0</v>
      </c>
      <c r="N142" s="17">
        <f t="shared" si="73"/>
        <v>0</v>
      </c>
      <c r="O142" s="213" t="str">
        <f t="shared" si="78"/>
        <v/>
      </c>
      <c r="P142" s="214">
        <f t="shared" si="79"/>
        <v>0</v>
      </c>
      <c r="Q142" s="215" t="str">
        <f t="shared" si="80"/>
        <v/>
      </c>
      <c r="R142" s="29"/>
      <c r="S142" s="8"/>
      <c r="T142" s="8">
        <f t="shared" si="69"/>
        <v>0</v>
      </c>
      <c r="U142" s="8">
        <f t="shared" si="70"/>
        <v>0</v>
      </c>
      <c r="V142" s="9">
        <f t="shared" si="74"/>
        <v>0</v>
      </c>
      <c r="W142" s="26">
        <f t="shared" si="71"/>
        <v>0</v>
      </c>
      <c r="X142" s="26">
        <f t="shared" si="72"/>
        <v>0</v>
      </c>
    </row>
    <row r="143" spans="1:24" ht="26.1" customHeight="1" x14ac:dyDescent="0.15">
      <c r="A143" s="37">
        <f>'出来高明細書第1～3回'!A143</f>
        <v>0</v>
      </c>
      <c r="B143" s="216">
        <f>'出来高明細書第1～3回'!B143</f>
        <v>0</v>
      </c>
      <c r="C143" s="217">
        <f>'出来高明細書第1～3回'!C143</f>
        <v>0</v>
      </c>
      <c r="D143" s="38">
        <f>'出来高明細書第1～3回'!D143</f>
        <v>0</v>
      </c>
      <c r="E143" s="27">
        <f t="shared" si="75"/>
        <v>0</v>
      </c>
      <c r="F143" s="90">
        <f>'出来高明細書第1～3回'!W143</f>
        <v>0</v>
      </c>
      <c r="G143" s="24">
        <f t="shared" si="57"/>
        <v>0</v>
      </c>
      <c r="H143" s="17">
        <f t="shared" si="67"/>
        <v>0</v>
      </c>
      <c r="I143" s="1"/>
      <c r="J143" s="24">
        <f t="shared" si="76"/>
        <v>0</v>
      </c>
      <c r="K143" s="17">
        <f t="shared" si="68"/>
        <v>0</v>
      </c>
      <c r="L143" s="1"/>
      <c r="M143" s="41">
        <f t="shared" si="77"/>
        <v>0</v>
      </c>
      <c r="N143" s="17">
        <f t="shared" si="73"/>
        <v>0</v>
      </c>
      <c r="O143" s="213" t="str">
        <f t="shared" si="78"/>
        <v/>
      </c>
      <c r="P143" s="214">
        <f t="shared" si="79"/>
        <v>0</v>
      </c>
      <c r="Q143" s="215" t="str">
        <f t="shared" si="80"/>
        <v/>
      </c>
      <c r="R143" s="29"/>
      <c r="S143" s="8"/>
      <c r="T143" s="8">
        <f t="shared" si="69"/>
        <v>0</v>
      </c>
      <c r="U143" s="8">
        <f t="shared" si="70"/>
        <v>0</v>
      </c>
      <c r="V143" s="9">
        <f t="shared" si="74"/>
        <v>0</v>
      </c>
      <c r="W143" s="26">
        <f t="shared" si="71"/>
        <v>0</v>
      </c>
      <c r="X143" s="26">
        <f t="shared" si="72"/>
        <v>0</v>
      </c>
    </row>
    <row r="144" spans="1:24" ht="26.1" customHeight="1" x14ac:dyDescent="0.15">
      <c r="A144" s="37">
        <f>'出来高明細書第1～3回'!A144</f>
        <v>0</v>
      </c>
      <c r="B144" s="216">
        <f>'出来高明細書第1～3回'!B144</f>
        <v>0</v>
      </c>
      <c r="C144" s="217">
        <f>'出来高明細書第1～3回'!C144</f>
        <v>0</v>
      </c>
      <c r="D144" s="38">
        <f>'出来高明細書第1～3回'!D144</f>
        <v>0</v>
      </c>
      <c r="E144" s="27">
        <f t="shared" si="75"/>
        <v>0</v>
      </c>
      <c r="F144" s="90">
        <f>'出来高明細書第1～3回'!W144</f>
        <v>0</v>
      </c>
      <c r="G144" s="24">
        <f t="shared" si="57"/>
        <v>0</v>
      </c>
      <c r="H144" s="17">
        <f t="shared" si="67"/>
        <v>0</v>
      </c>
      <c r="I144" s="1"/>
      <c r="J144" s="24">
        <f t="shared" si="76"/>
        <v>0</v>
      </c>
      <c r="K144" s="17">
        <f t="shared" si="68"/>
        <v>0</v>
      </c>
      <c r="L144" s="1"/>
      <c r="M144" s="41">
        <f t="shared" si="77"/>
        <v>0</v>
      </c>
      <c r="N144" s="17">
        <f t="shared" si="73"/>
        <v>0</v>
      </c>
      <c r="O144" s="213" t="str">
        <f t="shared" si="78"/>
        <v/>
      </c>
      <c r="P144" s="214">
        <f t="shared" si="79"/>
        <v>0</v>
      </c>
      <c r="Q144" s="215" t="str">
        <f t="shared" si="80"/>
        <v/>
      </c>
      <c r="R144" s="29"/>
      <c r="S144" s="8"/>
      <c r="T144" s="8">
        <f t="shared" si="69"/>
        <v>0</v>
      </c>
      <c r="U144" s="8">
        <f t="shared" si="70"/>
        <v>0</v>
      </c>
      <c r="V144" s="9">
        <f t="shared" si="74"/>
        <v>0</v>
      </c>
      <c r="W144" s="26">
        <f t="shared" si="71"/>
        <v>0</v>
      </c>
      <c r="X144" s="26">
        <f t="shared" si="72"/>
        <v>0</v>
      </c>
    </row>
    <row r="145" spans="1:24" ht="26.1" customHeight="1" thickBot="1" x14ac:dyDescent="0.2">
      <c r="A145" s="197">
        <f>'出来高明細書第1～3回'!A145</f>
        <v>0</v>
      </c>
      <c r="B145" s="218">
        <f>'出来高明細書第1～3回'!B145</f>
        <v>0</v>
      </c>
      <c r="C145" s="219">
        <f>'出来高明細書第1～3回'!C145</f>
        <v>0</v>
      </c>
      <c r="D145" s="199">
        <f>'出来高明細書第1～3回'!D145</f>
        <v>0</v>
      </c>
      <c r="E145" s="220">
        <f t="shared" si="75"/>
        <v>0</v>
      </c>
      <c r="F145" s="221">
        <f>'出来高明細書第1～3回'!W145</f>
        <v>0</v>
      </c>
      <c r="G145" s="222">
        <f t="shared" si="57"/>
        <v>0</v>
      </c>
      <c r="H145" s="223">
        <f t="shared" si="67"/>
        <v>0</v>
      </c>
      <c r="I145" s="224"/>
      <c r="J145" s="222">
        <f t="shared" si="76"/>
        <v>0</v>
      </c>
      <c r="K145" s="223">
        <f t="shared" si="68"/>
        <v>0</v>
      </c>
      <c r="L145" s="224"/>
      <c r="M145" s="202">
        <f t="shared" si="77"/>
        <v>0</v>
      </c>
      <c r="N145" s="223">
        <f t="shared" si="73"/>
        <v>0</v>
      </c>
      <c r="O145" s="225" t="str">
        <f t="shared" si="78"/>
        <v/>
      </c>
      <c r="P145" s="226">
        <f t="shared" si="79"/>
        <v>0</v>
      </c>
      <c r="Q145" s="227" t="str">
        <f t="shared" si="80"/>
        <v/>
      </c>
      <c r="R145" s="208"/>
      <c r="S145" s="8"/>
      <c r="T145" s="8">
        <f t="shared" si="69"/>
        <v>0</v>
      </c>
      <c r="U145" s="8">
        <f t="shared" si="70"/>
        <v>0</v>
      </c>
      <c r="V145" s="9">
        <f t="shared" si="74"/>
        <v>0</v>
      </c>
      <c r="W145" s="26">
        <f t="shared" si="71"/>
        <v>0</v>
      </c>
      <c r="X145" s="26">
        <f t="shared" si="72"/>
        <v>0</v>
      </c>
    </row>
    <row r="146" spans="1:24" ht="26.1" customHeight="1" x14ac:dyDescent="0.15">
      <c r="A146" s="28">
        <f>'出来高明細書第1～3回'!A146</f>
        <v>0</v>
      </c>
      <c r="B146" s="212">
        <f>'出来高明細書第1～3回'!B146</f>
        <v>0</v>
      </c>
      <c r="C146" s="167">
        <f>'出来高明細書第1～3回'!C146</f>
        <v>0</v>
      </c>
      <c r="D146" s="168">
        <f>'出来高明細書第1～3回'!D146</f>
        <v>0</v>
      </c>
      <c r="E146" s="27">
        <f t="shared" si="75"/>
        <v>0</v>
      </c>
      <c r="F146" s="90">
        <f>'出来高明細書第1～3回'!W146</f>
        <v>0</v>
      </c>
      <c r="G146" s="24">
        <f>IF($C146="式","%",$C146)</f>
        <v>0</v>
      </c>
      <c r="H146" s="17">
        <f>IF(G146="%",F146*D146/100,F146*D146)</f>
        <v>0</v>
      </c>
      <c r="I146" s="1"/>
      <c r="J146" s="24">
        <f t="shared" si="76"/>
        <v>0</v>
      </c>
      <c r="K146" s="17">
        <f t="shared" si="68"/>
        <v>0</v>
      </c>
      <c r="L146" s="1"/>
      <c r="M146" s="41">
        <f t="shared" si="77"/>
        <v>0</v>
      </c>
      <c r="N146" s="17">
        <f t="shared" si="73"/>
        <v>0</v>
      </c>
      <c r="O146" s="213" t="str">
        <f t="shared" si="78"/>
        <v/>
      </c>
      <c r="P146" s="214">
        <f t="shared" si="79"/>
        <v>0</v>
      </c>
      <c r="Q146" s="215" t="str">
        <f t="shared" si="80"/>
        <v/>
      </c>
      <c r="R146" s="29"/>
      <c r="S146" s="8"/>
      <c r="T146" s="8">
        <f t="shared" si="69"/>
        <v>0</v>
      </c>
      <c r="U146" s="8">
        <f t="shared" si="70"/>
        <v>0</v>
      </c>
      <c r="V146" s="9">
        <f t="shared" ref="V146:V147" si="81">SUM(S146:U146)</f>
        <v>0</v>
      </c>
      <c r="W146" s="26">
        <f t="shared" si="71"/>
        <v>0</v>
      </c>
      <c r="X146" s="26">
        <f t="shared" si="72"/>
        <v>0</v>
      </c>
    </row>
    <row r="147" spans="1:24" ht="26.1" customHeight="1" x14ac:dyDescent="0.15">
      <c r="A147" s="30">
        <f>'出来高明細書第1～3回'!A147</f>
        <v>0</v>
      </c>
      <c r="B147" s="212">
        <f>'出来高明細書第1～3回'!B147</f>
        <v>0</v>
      </c>
      <c r="C147" s="167">
        <f>'出来高明細書第1～3回'!C147</f>
        <v>0</v>
      </c>
      <c r="D147" s="168">
        <f>'出来高明細書第1～3回'!D147</f>
        <v>0</v>
      </c>
      <c r="E147" s="27">
        <f t="shared" si="75"/>
        <v>0</v>
      </c>
      <c r="F147" s="90">
        <f>'出来高明細書第1～3回'!W147</f>
        <v>0</v>
      </c>
      <c r="G147" s="24">
        <f t="shared" si="57"/>
        <v>0</v>
      </c>
      <c r="H147" s="17">
        <f t="shared" ref="H147:H168" si="82">IF(G147="%",F147*D147/100,F147*D147)</f>
        <v>0</v>
      </c>
      <c r="I147" s="1"/>
      <c r="J147" s="24">
        <f t="shared" si="76"/>
        <v>0</v>
      </c>
      <c r="K147" s="17">
        <f t="shared" si="68"/>
        <v>0</v>
      </c>
      <c r="L147" s="1"/>
      <c r="M147" s="41">
        <f t="shared" si="77"/>
        <v>0</v>
      </c>
      <c r="N147" s="17">
        <f t="shared" si="73"/>
        <v>0</v>
      </c>
      <c r="O147" s="213" t="str">
        <f t="shared" si="78"/>
        <v/>
      </c>
      <c r="P147" s="214">
        <f t="shared" si="79"/>
        <v>0</v>
      </c>
      <c r="Q147" s="215" t="str">
        <f t="shared" si="80"/>
        <v/>
      </c>
      <c r="R147" s="29"/>
      <c r="S147" s="8"/>
      <c r="T147" s="8">
        <f t="shared" si="69"/>
        <v>0</v>
      </c>
      <c r="U147" s="8">
        <f t="shared" si="70"/>
        <v>0</v>
      </c>
      <c r="V147" s="9">
        <f t="shared" si="81"/>
        <v>0</v>
      </c>
      <c r="W147" s="26">
        <f t="shared" si="71"/>
        <v>0</v>
      </c>
      <c r="X147" s="26">
        <f t="shared" si="72"/>
        <v>0</v>
      </c>
    </row>
    <row r="148" spans="1:24" ht="26.1" customHeight="1" x14ac:dyDescent="0.15">
      <c r="A148" s="37">
        <f>'出来高明細書第1～3回'!A148</f>
        <v>0</v>
      </c>
      <c r="B148" s="216">
        <f>'出来高明細書第1～3回'!B148</f>
        <v>0</v>
      </c>
      <c r="C148" s="217">
        <f>'出来高明細書第1～3回'!C148</f>
        <v>0</v>
      </c>
      <c r="D148" s="38">
        <f>'出来高明細書第1～3回'!D148</f>
        <v>0</v>
      </c>
      <c r="E148" s="39">
        <f t="shared" si="75"/>
        <v>0</v>
      </c>
      <c r="F148" s="90">
        <f>'出来高明細書第1～3回'!W148</f>
        <v>0</v>
      </c>
      <c r="G148" s="24">
        <f t="shared" si="57"/>
        <v>0</v>
      </c>
      <c r="H148" s="17">
        <f t="shared" si="82"/>
        <v>0</v>
      </c>
      <c r="I148" s="40"/>
      <c r="J148" s="41">
        <f t="shared" si="76"/>
        <v>0</v>
      </c>
      <c r="K148" s="42">
        <f>IF(J148="%",I148*D148/100,I148*D148)</f>
        <v>0</v>
      </c>
      <c r="L148" s="40"/>
      <c r="M148" s="41">
        <f t="shared" si="77"/>
        <v>0</v>
      </c>
      <c r="N148" s="42">
        <f>IF(M148="%",L148*D148/100,L148*D148)</f>
        <v>0</v>
      </c>
      <c r="O148" s="213" t="str">
        <f t="shared" si="78"/>
        <v/>
      </c>
      <c r="P148" s="195">
        <f t="shared" si="79"/>
        <v>0</v>
      </c>
      <c r="Q148" s="215" t="str">
        <f t="shared" si="80"/>
        <v/>
      </c>
      <c r="R148" s="43"/>
      <c r="T148" s="9">
        <f>IF(I148="",0,3)</f>
        <v>0</v>
      </c>
      <c r="U148" s="9">
        <f>IF(L148="",0,4)</f>
        <v>0</v>
      </c>
      <c r="V148" s="9">
        <f>SUM(S148:U148)</f>
        <v>0</v>
      </c>
      <c r="W148" s="26">
        <f>MAX(F148,I148,L148)</f>
        <v>0</v>
      </c>
      <c r="X148" s="26">
        <f>MAX(H148,K148,N148)</f>
        <v>0</v>
      </c>
    </row>
    <row r="149" spans="1:24" ht="26.1" customHeight="1" x14ac:dyDescent="0.15">
      <c r="A149" s="37">
        <f>'出来高明細書第1～3回'!A149</f>
        <v>0</v>
      </c>
      <c r="B149" s="216">
        <f>'出来高明細書第1～3回'!B149</f>
        <v>0</v>
      </c>
      <c r="C149" s="217">
        <f>'出来高明細書第1～3回'!C149</f>
        <v>0</v>
      </c>
      <c r="D149" s="38">
        <f>'出来高明細書第1～3回'!D149</f>
        <v>0</v>
      </c>
      <c r="E149" s="39">
        <f t="shared" si="75"/>
        <v>0</v>
      </c>
      <c r="F149" s="90">
        <f>'出来高明細書第1～3回'!W149</f>
        <v>0</v>
      </c>
      <c r="G149" s="24">
        <f t="shared" si="57"/>
        <v>0</v>
      </c>
      <c r="H149" s="17">
        <f t="shared" si="82"/>
        <v>0</v>
      </c>
      <c r="I149" s="40"/>
      <c r="J149" s="41">
        <f t="shared" si="76"/>
        <v>0</v>
      </c>
      <c r="K149" s="42">
        <f t="shared" ref="K149:K170" si="83">IF(J149="%",I149*D149/100,I149*D149)</f>
        <v>0</v>
      </c>
      <c r="L149" s="40"/>
      <c r="M149" s="41">
        <f t="shared" si="77"/>
        <v>0</v>
      </c>
      <c r="N149" s="42">
        <f>IF(M149="%",L149*D149/100,L149*D149)</f>
        <v>0</v>
      </c>
      <c r="O149" s="213" t="str">
        <f t="shared" si="78"/>
        <v/>
      </c>
      <c r="P149" s="195">
        <f t="shared" si="79"/>
        <v>0</v>
      </c>
      <c r="Q149" s="215" t="str">
        <f t="shared" si="80"/>
        <v/>
      </c>
      <c r="R149" s="43"/>
      <c r="T149" s="9">
        <f t="shared" ref="T149:T170" si="84">IF(I149="",0,3)</f>
        <v>0</v>
      </c>
      <c r="U149" s="9">
        <f t="shared" ref="U149:U170" si="85">IF(L149="",0,4)</f>
        <v>0</v>
      </c>
      <c r="V149" s="9">
        <f>SUM(S149:U149)</f>
        <v>0</v>
      </c>
      <c r="W149" s="26">
        <f t="shared" ref="W149:W170" si="86">MAX(F149,I149,L149)</f>
        <v>0</v>
      </c>
      <c r="X149" s="26">
        <f t="shared" ref="X149:X170" si="87">MAX(H149,K149,N149)</f>
        <v>0</v>
      </c>
    </row>
    <row r="150" spans="1:24" ht="26.1" customHeight="1" x14ac:dyDescent="0.15">
      <c r="A150" s="37">
        <f>'出来高明細書第1～3回'!A150</f>
        <v>0</v>
      </c>
      <c r="B150" s="216">
        <f>'出来高明細書第1～3回'!B150</f>
        <v>0</v>
      </c>
      <c r="C150" s="217">
        <f>'出来高明細書第1～3回'!C150</f>
        <v>0</v>
      </c>
      <c r="D150" s="38">
        <f>'出来高明細書第1～3回'!D150</f>
        <v>0</v>
      </c>
      <c r="E150" s="39">
        <f t="shared" si="75"/>
        <v>0</v>
      </c>
      <c r="F150" s="90">
        <f>'出来高明細書第1～3回'!W150</f>
        <v>0</v>
      </c>
      <c r="G150" s="24">
        <f t="shared" si="57"/>
        <v>0</v>
      </c>
      <c r="H150" s="17">
        <f t="shared" si="82"/>
        <v>0</v>
      </c>
      <c r="I150" s="40"/>
      <c r="J150" s="41">
        <f t="shared" si="76"/>
        <v>0</v>
      </c>
      <c r="K150" s="42">
        <f t="shared" si="83"/>
        <v>0</v>
      </c>
      <c r="L150" s="40"/>
      <c r="M150" s="41">
        <f t="shared" si="77"/>
        <v>0</v>
      </c>
      <c r="N150" s="42">
        <f t="shared" ref="N150:N170" si="88">IF(M150="%",L150*D150/100,L150*D150)</f>
        <v>0</v>
      </c>
      <c r="O150" s="213" t="str">
        <f t="shared" si="78"/>
        <v/>
      </c>
      <c r="P150" s="195">
        <f t="shared" si="79"/>
        <v>0</v>
      </c>
      <c r="Q150" s="215" t="str">
        <f t="shared" si="80"/>
        <v/>
      </c>
      <c r="R150" s="43"/>
      <c r="T150" s="9">
        <f t="shared" si="84"/>
        <v>0</v>
      </c>
      <c r="U150" s="9">
        <f t="shared" si="85"/>
        <v>0</v>
      </c>
      <c r="V150" s="9">
        <f t="shared" ref="V150:V168" si="89">SUM(S150:U150)</f>
        <v>0</v>
      </c>
      <c r="W150" s="26">
        <f t="shared" si="86"/>
        <v>0</v>
      </c>
      <c r="X150" s="26">
        <f t="shared" si="87"/>
        <v>0</v>
      </c>
    </row>
    <row r="151" spans="1:24" ht="26.1" customHeight="1" x14ac:dyDescent="0.15">
      <c r="A151" s="37">
        <f>'出来高明細書第1～3回'!A151</f>
        <v>0</v>
      </c>
      <c r="B151" s="216">
        <f>'出来高明細書第1～3回'!B151</f>
        <v>0</v>
      </c>
      <c r="C151" s="217">
        <f>'出来高明細書第1～3回'!C151</f>
        <v>0</v>
      </c>
      <c r="D151" s="38">
        <f>'出来高明細書第1～3回'!D151</f>
        <v>0</v>
      </c>
      <c r="E151" s="39">
        <f t="shared" si="75"/>
        <v>0</v>
      </c>
      <c r="F151" s="90">
        <f>'出来高明細書第1～3回'!W151</f>
        <v>0</v>
      </c>
      <c r="G151" s="24">
        <f t="shared" si="57"/>
        <v>0</v>
      </c>
      <c r="H151" s="17">
        <f t="shared" si="82"/>
        <v>0</v>
      </c>
      <c r="I151" s="40"/>
      <c r="J151" s="41">
        <f t="shared" si="76"/>
        <v>0</v>
      </c>
      <c r="K151" s="42">
        <f t="shared" si="83"/>
        <v>0</v>
      </c>
      <c r="L151" s="40"/>
      <c r="M151" s="41">
        <f t="shared" si="77"/>
        <v>0</v>
      </c>
      <c r="N151" s="42">
        <f t="shared" si="88"/>
        <v>0</v>
      </c>
      <c r="O151" s="213" t="str">
        <f t="shared" si="78"/>
        <v/>
      </c>
      <c r="P151" s="195">
        <f t="shared" si="79"/>
        <v>0</v>
      </c>
      <c r="Q151" s="215" t="str">
        <f t="shared" si="80"/>
        <v/>
      </c>
      <c r="R151" s="43"/>
      <c r="T151" s="9">
        <f t="shared" si="84"/>
        <v>0</v>
      </c>
      <c r="U151" s="9">
        <f t="shared" si="85"/>
        <v>0</v>
      </c>
      <c r="V151" s="9">
        <f t="shared" si="89"/>
        <v>0</v>
      </c>
      <c r="W151" s="26">
        <f t="shared" si="86"/>
        <v>0</v>
      </c>
      <c r="X151" s="26">
        <f t="shared" si="87"/>
        <v>0</v>
      </c>
    </row>
    <row r="152" spans="1:24" ht="26.1" customHeight="1" x14ac:dyDescent="0.15">
      <c r="A152" s="37">
        <f>'出来高明細書第1～3回'!A152</f>
        <v>0</v>
      </c>
      <c r="B152" s="216">
        <f>'出来高明細書第1～3回'!B152</f>
        <v>0</v>
      </c>
      <c r="C152" s="217">
        <f>'出来高明細書第1～3回'!C152</f>
        <v>0</v>
      </c>
      <c r="D152" s="38">
        <f>'出来高明細書第1～3回'!D152</f>
        <v>0</v>
      </c>
      <c r="E152" s="39">
        <f t="shared" si="75"/>
        <v>0</v>
      </c>
      <c r="F152" s="90">
        <f>'出来高明細書第1～3回'!W152</f>
        <v>0</v>
      </c>
      <c r="G152" s="24">
        <f t="shared" si="57"/>
        <v>0</v>
      </c>
      <c r="H152" s="17">
        <f t="shared" si="82"/>
        <v>0</v>
      </c>
      <c r="I152" s="40"/>
      <c r="J152" s="41">
        <f t="shared" si="76"/>
        <v>0</v>
      </c>
      <c r="K152" s="42">
        <f t="shared" si="83"/>
        <v>0</v>
      </c>
      <c r="L152" s="40"/>
      <c r="M152" s="41">
        <f t="shared" si="77"/>
        <v>0</v>
      </c>
      <c r="N152" s="42">
        <f t="shared" si="88"/>
        <v>0</v>
      </c>
      <c r="O152" s="213" t="str">
        <f t="shared" si="78"/>
        <v/>
      </c>
      <c r="P152" s="195">
        <f t="shared" si="79"/>
        <v>0</v>
      </c>
      <c r="Q152" s="215" t="str">
        <f t="shared" si="80"/>
        <v/>
      </c>
      <c r="R152" s="43"/>
      <c r="T152" s="9">
        <f t="shared" si="84"/>
        <v>0</v>
      </c>
      <c r="U152" s="9">
        <f t="shared" si="85"/>
        <v>0</v>
      </c>
      <c r="V152" s="9">
        <f t="shared" si="89"/>
        <v>0</v>
      </c>
      <c r="W152" s="26">
        <f t="shared" si="86"/>
        <v>0</v>
      </c>
      <c r="X152" s="26">
        <f t="shared" si="87"/>
        <v>0</v>
      </c>
    </row>
    <row r="153" spans="1:24" ht="26.1" customHeight="1" x14ac:dyDescent="0.15">
      <c r="A153" s="37">
        <f>'出来高明細書第1～3回'!A153</f>
        <v>0</v>
      </c>
      <c r="B153" s="216">
        <f>'出来高明細書第1～3回'!B153</f>
        <v>0</v>
      </c>
      <c r="C153" s="217">
        <f>'出来高明細書第1～3回'!C153</f>
        <v>0</v>
      </c>
      <c r="D153" s="38">
        <f>'出来高明細書第1～3回'!D153</f>
        <v>0</v>
      </c>
      <c r="E153" s="39">
        <f t="shared" si="75"/>
        <v>0</v>
      </c>
      <c r="F153" s="90">
        <f>'出来高明細書第1～3回'!W153</f>
        <v>0</v>
      </c>
      <c r="G153" s="24">
        <f t="shared" si="57"/>
        <v>0</v>
      </c>
      <c r="H153" s="17">
        <f t="shared" si="82"/>
        <v>0</v>
      </c>
      <c r="I153" s="40"/>
      <c r="J153" s="41">
        <f t="shared" si="76"/>
        <v>0</v>
      </c>
      <c r="K153" s="42">
        <f t="shared" si="83"/>
        <v>0</v>
      </c>
      <c r="L153" s="40"/>
      <c r="M153" s="41">
        <f t="shared" si="77"/>
        <v>0</v>
      </c>
      <c r="N153" s="42">
        <f t="shared" si="88"/>
        <v>0</v>
      </c>
      <c r="O153" s="213" t="str">
        <f t="shared" si="78"/>
        <v/>
      </c>
      <c r="P153" s="195">
        <f t="shared" si="79"/>
        <v>0</v>
      </c>
      <c r="Q153" s="215" t="str">
        <f t="shared" si="80"/>
        <v/>
      </c>
      <c r="R153" s="43"/>
      <c r="T153" s="9">
        <f t="shared" si="84"/>
        <v>0</v>
      </c>
      <c r="U153" s="9">
        <f t="shared" si="85"/>
        <v>0</v>
      </c>
      <c r="V153" s="9">
        <f t="shared" si="89"/>
        <v>0</v>
      </c>
      <c r="W153" s="26">
        <f t="shared" si="86"/>
        <v>0</v>
      </c>
      <c r="X153" s="26">
        <f t="shared" si="87"/>
        <v>0</v>
      </c>
    </row>
    <row r="154" spans="1:24" ht="26.1" customHeight="1" x14ac:dyDescent="0.15">
      <c r="A154" s="37">
        <f>'出来高明細書第1～3回'!A154</f>
        <v>0</v>
      </c>
      <c r="B154" s="216">
        <f>'出来高明細書第1～3回'!B154</f>
        <v>0</v>
      </c>
      <c r="C154" s="217">
        <f>'出来高明細書第1～3回'!C154</f>
        <v>0</v>
      </c>
      <c r="D154" s="38">
        <f>'出来高明細書第1～3回'!D154</f>
        <v>0</v>
      </c>
      <c r="E154" s="39">
        <f t="shared" si="75"/>
        <v>0</v>
      </c>
      <c r="F154" s="90">
        <f>'出来高明細書第1～3回'!W154</f>
        <v>0</v>
      </c>
      <c r="G154" s="24">
        <f t="shared" si="57"/>
        <v>0</v>
      </c>
      <c r="H154" s="17">
        <f t="shared" si="82"/>
        <v>0</v>
      </c>
      <c r="I154" s="40"/>
      <c r="J154" s="41">
        <f t="shared" si="76"/>
        <v>0</v>
      </c>
      <c r="K154" s="42">
        <f t="shared" si="83"/>
        <v>0</v>
      </c>
      <c r="L154" s="40"/>
      <c r="M154" s="41">
        <f t="shared" si="77"/>
        <v>0</v>
      </c>
      <c r="N154" s="42">
        <f t="shared" si="88"/>
        <v>0</v>
      </c>
      <c r="O154" s="213" t="str">
        <f t="shared" si="78"/>
        <v/>
      </c>
      <c r="P154" s="195">
        <f t="shared" si="79"/>
        <v>0</v>
      </c>
      <c r="Q154" s="215" t="str">
        <f t="shared" si="80"/>
        <v/>
      </c>
      <c r="R154" s="43"/>
      <c r="T154" s="9">
        <f t="shared" si="84"/>
        <v>0</v>
      </c>
      <c r="U154" s="9">
        <f t="shared" si="85"/>
        <v>0</v>
      </c>
      <c r="V154" s="9">
        <f t="shared" si="89"/>
        <v>0</v>
      </c>
      <c r="W154" s="26">
        <f t="shared" si="86"/>
        <v>0</v>
      </c>
      <c r="X154" s="26">
        <f t="shared" si="87"/>
        <v>0</v>
      </c>
    </row>
    <row r="155" spans="1:24" ht="26.1" customHeight="1" x14ac:dyDescent="0.15">
      <c r="A155" s="37">
        <f>'出来高明細書第1～3回'!A155</f>
        <v>0</v>
      </c>
      <c r="B155" s="216">
        <f>'出来高明細書第1～3回'!B155</f>
        <v>0</v>
      </c>
      <c r="C155" s="217">
        <f>'出来高明細書第1～3回'!C155</f>
        <v>0</v>
      </c>
      <c r="D155" s="38">
        <f>'出来高明細書第1～3回'!D155</f>
        <v>0</v>
      </c>
      <c r="E155" s="39">
        <f t="shared" si="75"/>
        <v>0</v>
      </c>
      <c r="F155" s="90">
        <f>'出来高明細書第1～3回'!W155</f>
        <v>0</v>
      </c>
      <c r="G155" s="24">
        <f t="shared" si="57"/>
        <v>0</v>
      </c>
      <c r="H155" s="17">
        <f t="shared" si="82"/>
        <v>0</v>
      </c>
      <c r="I155" s="40"/>
      <c r="J155" s="41">
        <f t="shared" si="76"/>
        <v>0</v>
      </c>
      <c r="K155" s="42">
        <f t="shared" si="83"/>
        <v>0</v>
      </c>
      <c r="L155" s="40"/>
      <c r="M155" s="41">
        <f t="shared" si="77"/>
        <v>0</v>
      </c>
      <c r="N155" s="42">
        <f t="shared" si="88"/>
        <v>0</v>
      </c>
      <c r="O155" s="213" t="str">
        <f t="shared" si="78"/>
        <v/>
      </c>
      <c r="P155" s="195">
        <f t="shared" si="79"/>
        <v>0</v>
      </c>
      <c r="Q155" s="215" t="str">
        <f t="shared" si="80"/>
        <v/>
      </c>
      <c r="R155" s="43"/>
      <c r="T155" s="9">
        <f t="shared" si="84"/>
        <v>0</v>
      </c>
      <c r="U155" s="9">
        <f t="shared" si="85"/>
        <v>0</v>
      </c>
      <c r="V155" s="9">
        <f t="shared" si="89"/>
        <v>0</v>
      </c>
      <c r="W155" s="26">
        <f t="shared" si="86"/>
        <v>0</v>
      </c>
      <c r="X155" s="26">
        <f t="shared" si="87"/>
        <v>0</v>
      </c>
    </row>
    <row r="156" spans="1:24" ht="26.1" customHeight="1" x14ac:dyDescent="0.15">
      <c r="A156" s="37">
        <f>'出来高明細書第1～3回'!A156</f>
        <v>0</v>
      </c>
      <c r="B156" s="216">
        <f>'出来高明細書第1～3回'!B156</f>
        <v>0</v>
      </c>
      <c r="C156" s="217">
        <f>'出来高明細書第1～3回'!C156</f>
        <v>0</v>
      </c>
      <c r="D156" s="38">
        <f>'出来高明細書第1～3回'!D156</f>
        <v>0</v>
      </c>
      <c r="E156" s="39">
        <f t="shared" si="75"/>
        <v>0</v>
      </c>
      <c r="F156" s="90">
        <f>'出来高明細書第1～3回'!W156</f>
        <v>0</v>
      </c>
      <c r="G156" s="24">
        <f t="shared" si="57"/>
        <v>0</v>
      </c>
      <c r="H156" s="17">
        <f t="shared" si="82"/>
        <v>0</v>
      </c>
      <c r="I156" s="40"/>
      <c r="J156" s="41">
        <f t="shared" si="76"/>
        <v>0</v>
      </c>
      <c r="K156" s="42">
        <f t="shared" si="83"/>
        <v>0</v>
      </c>
      <c r="L156" s="40"/>
      <c r="M156" s="41">
        <f t="shared" si="77"/>
        <v>0</v>
      </c>
      <c r="N156" s="42">
        <f t="shared" si="88"/>
        <v>0</v>
      </c>
      <c r="O156" s="213" t="str">
        <f t="shared" si="78"/>
        <v/>
      </c>
      <c r="P156" s="195">
        <f t="shared" si="79"/>
        <v>0</v>
      </c>
      <c r="Q156" s="215" t="str">
        <f t="shared" si="80"/>
        <v/>
      </c>
      <c r="R156" s="43"/>
      <c r="T156" s="9">
        <f t="shared" si="84"/>
        <v>0</v>
      </c>
      <c r="U156" s="9">
        <f t="shared" si="85"/>
        <v>0</v>
      </c>
      <c r="V156" s="9">
        <f t="shared" si="89"/>
        <v>0</v>
      </c>
      <c r="W156" s="26">
        <f t="shared" si="86"/>
        <v>0</v>
      </c>
      <c r="X156" s="26">
        <f t="shared" si="87"/>
        <v>0</v>
      </c>
    </row>
    <row r="157" spans="1:24" ht="26.1" customHeight="1" x14ac:dyDescent="0.15">
      <c r="A157" s="37">
        <f>'出来高明細書第1～3回'!A157</f>
        <v>0</v>
      </c>
      <c r="B157" s="216">
        <f>'出来高明細書第1～3回'!B157</f>
        <v>0</v>
      </c>
      <c r="C157" s="217">
        <f>'出来高明細書第1～3回'!C157</f>
        <v>0</v>
      </c>
      <c r="D157" s="38">
        <f>'出来高明細書第1～3回'!D157</f>
        <v>0</v>
      </c>
      <c r="E157" s="27">
        <f t="shared" si="75"/>
        <v>0</v>
      </c>
      <c r="F157" s="90">
        <f>'出来高明細書第1～3回'!W157</f>
        <v>0</v>
      </c>
      <c r="G157" s="24">
        <f t="shared" si="57"/>
        <v>0</v>
      </c>
      <c r="H157" s="17">
        <f t="shared" si="82"/>
        <v>0</v>
      </c>
      <c r="I157" s="1"/>
      <c r="J157" s="24">
        <f t="shared" si="76"/>
        <v>0</v>
      </c>
      <c r="K157" s="17">
        <f t="shared" si="83"/>
        <v>0</v>
      </c>
      <c r="L157" s="1"/>
      <c r="M157" s="41">
        <f t="shared" si="77"/>
        <v>0</v>
      </c>
      <c r="N157" s="17">
        <f t="shared" si="88"/>
        <v>0</v>
      </c>
      <c r="O157" s="213" t="str">
        <f t="shared" si="78"/>
        <v/>
      </c>
      <c r="P157" s="214">
        <f t="shared" si="79"/>
        <v>0</v>
      </c>
      <c r="Q157" s="215" t="str">
        <f t="shared" si="80"/>
        <v/>
      </c>
      <c r="R157" s="29"/>
      <c r="S157" s="8"/>
      <c r="T157" s="8">
        <f t="shared" si="84"/>
        <v>0</v>
      </c>
      <c r="U157" s="8">
        <f t="shared" si="85"/>
        <v>0</v>
      </c>
      <c r="V157" s="9">
        <f t="shared" si="89"/>
        <v>0</v>
      </c>
      <c r="W157" s="26">
        <f t="shared" si="86"/>
        <v>0</v>
      </c>
      <c r="X157" s="26">
        <f t="shared" si="87"/>
        <v>0</v>
      </c>
    </row>
    <row r="158" spans="1:24" ht="26.1" customHeight="1" x14ac:dyDescent="0.15">
      <c r="A158" s="37">
        <f>'出来高明細書第1～3回'!A158</f>
        <v>0</v>
      </c>
      <c r="B158" s="216">
        <f>'出来高明細書第1～3回'!B158</f>
        <v>0</v>
      </c>
      <c r="C158" s="217">
        <f>'出来高明細書第1～3回'!C158</f>
        <v>0</v>
      </c>
      <c r="D158" s="38">
        <f>'出来高明細書第1～3回'!D158</f>
        <v>0</v>
      </c>
      <c r="E158" s="27">
        <f t="shared" si="75"/>
        <v>0</v>
      </c>
      <c r="F158" s="90">
        <f>'出来高明細書第1～3回'!W158</f>
        <v>0</v>
      </c>
      <c r="G158" s="24">
        <f t="shared" si="57"/>
        <v>0</v>
      </c>
      <c r="H158" s="17">
        <f t="shared" si="82"/>
        <v>0</v>
      </c>
      <c r="I158" s="1"/>
      <c r="J158" s="24">
        <f t="shared" si="76"/>
        <v>0</v>
      </c>
      <c r="K158" s="17">
        <f t="shared" si="83"/>
        <v>0</v>
      </c>
      <c r="L158" s="1"/>
      <c r="M158" s="41">
        <f t="shared" si="77"/>
        <v>0</v>
      </c>
      <c r="N158" s="17">
        <f t="shared" si="88"/>
        <v>0</v>
      </c>
      <c r="O158" s="213" t="str">
        <f t="shared" si="78"/>
        <v/>
      </c>
      <c r="P158" s="214">
        <f t="shared" si="79"/>
        <v>0</v>
      </c>
      <c r="Q158" s="215" t="str">
        <f t="shared" si="80"/>
        <v/>
      </c>
      <c r="R158" s="29"/>
      <c r="S158" s="8"/>
      <c r="T158" s="8">
        <f t="shared" si="84"/>
        <v>0</v>
      </c>
      <c r="U158" s="8">
        <f t="shared" si="85"/>
        <v>0</v>
      </c>
      <c r="V158" s="9">
        <f t="shared" si="89"/>
        <v>0</v>
      </c>
      <c r="W158" s="26">
        <f t="shared" si="86"/>
        <v>0</v>
      </c>
      <c r="X158" s="26">
        <f t="shared" si="87"/>
        <v>0</v>
      </c>
    </row>
    <row r="159" spans="1:24" ht="26.1" customHeight="1" x14ac:dyDescent="0.15">
      <c r="A159" s="37">
        <f>'出来高明細書第1～3回'!A159</f>
        <v>0</v>
      </c>
      <c r="B159" s="216">
        <f>'出来高明細書第1～3回'!B159</f>
        <v>0</v>
      </c>
      <c r="C159" s="217">
        <f>'出来高明細書第1～3回'!C159</f>
        <v>0</v>
      </c>
      <c r="D159" s="38">
        <f>'出来高明細書第1～3回'!D159</f>
        <v>0</v>
      </c>
      <c r="E159" s="27">
        <f t="shared" si="75"/>
        <v>0</v>
      </c>
      <c r="F159" s="90">
        <f>'出来高明細書第1～3回'!W159</f>
        <v>0</v>
      </c>
      <c r="G159" s="24">
        <f t="shared" si="57"/>
        <v>0</v>
      </c>
      <c r="H159" s="17">
        <f t="shared" si="82"/>
        <v>0</v>
      </c>
      <c r="I159" s="1"/>
      <c r="J159" s="24">
        <f t="shared" si="76"/>
        <v>0</v>
      </c>
      <c r="K159" s="17">
        <f t="shared" si="83"/>
        <v>0</v>
      </c>
      <c r="L159" s="1"/>
      <c r="M159" s="41">
        <f t="shared" si="77"/>
        <v>0</v>
      </c>
      <c r="N159" s="17">
        <f t="shared" si="88"/>
        <v>0</v>
      </c>
      <c r="O159" s="213" t="str">
        <f t="shared" si="78"/>
        <v/>
      </c>
      <c r="P159" s="214">
        <f t="shared" si="79"/>
        <v>0</v>
      </c>
      <c r="Q159" s="215" t="str">
        <f t="shared" si="80"/>
        <v/>
      </c>
      <c r="R159" s="29"/>
      <c r="S159" s="8"/>
      <c r="T159" s="8">
        <f t="shared" si="84"/>
        <v>0</v>
      </c>
      <c r="U159" s="8">
        <f t="shared" si="85"/>
        <v>0</v>
      </c>
      <c r="V159" s="9">
        <f t="shared" si="89"/>
        <v>0</v>
      </c>
      <c r="W159" s="26">
        <f t="shared" si="86"/>
        <v>0</v>
      </c>
      <c r="X159" s="26">
        <f t="shared" si="87"/>
        <v>0</v>
      </c>
    </row>
    <row r="160" spans="1:24" ht="26.1" customHeight="1" x14ac:dyDescent="0.15">
      <c r="A160" s="37">
        <f>'出来高明細書第1～3回'!A160</f>
        <v>0</v>
      </c>
      <c r="B160" s="216">
        <f>'出来高明細書第1～3回'!B160</f>
        <v>0</v>
      </c>
      <c r="C160" s="217">
        <f>'出来高明細書第1～3回'!C160</f>
        <v>0</v>
      </c>
      <c r="D160" s="38">
        <f>'出来高明細書第1～3回'!D160</f>
        <v>0</v>
      </c>
      <c r="E160" s="27">
        <f t="shared" si="75"/>
        <v>0</v>
      </c>
      <c r="F160" s="90">
        <f>'出来高明細書第1～3回'!W160</f>
        <v>0</v>
      </c>
      <c r="G160" s="24">
        <f t="shared" si="57"/>
        <v>0</v>
      </c>
      <c r="H160" s="17">
        <f t="shared" si="82"/>
        <v>0</v>
      </c>
      <c r="I160" s="1"/>
      <c r="J160" s="24">
        <f t="shared" si="76"/>
        <v>0</v>
      </c>
      <c r="K160" s="17">
        <f t="shared" si="83"/>
        <v>0</v>
      </c>
      <c r="L160" s="1"/>
      <c r="M160" s="41">
        <f t="shared" si="77"/>
        <v>0</v>
      </c>
      <c r="N160" s="17">
        <f t="shared" si="88"/>
        <v>0</v>
      </c>
      <c r="O160" s="213" t="str">
        <f t="shared" si="78"/>
        <v/>
      </c>
      <c r="P160" s="214">
        <f t="shared" si="79"/>
        <v>0</v>
      </c>
      <c r="Q160" s="215" t="str">
        <f t="shared" si="80"/>
        <v/>
      </c>
      <c r="R160" s="29"/>
      <c r="S160" s="8"/>
      <c r="T160" s="8">
        <f t="shared" si="84"/>
        <v>0</v>
      </c>
      <c r="U160" s="8">
        <f t="shared" si="85"/>
        <v>0</v>
      </c>
      <c r="V160" s="9">
        <f t="shared" si="89"/>
        <v>0</v>
      </c>
      <c r="W160" s="26">
        <f t="shared" si="86"/>
        <v>0</v>
      </c>
      <c r="X160" s="26">
        <f t="shared" si="87"/>
        <v>0</v>
      </c>
    </row>
    <row r="161" spans="1:24" ht="26.1" customHeight="1" x14ac:dyDescent="0.15">
      <c r="A161" s="37">
        <f>'出来高明細書第1～3回'!A161</f>
        <v>0</v>
      </c>
      <c r="B161" s="216">
        <f>'出来高明細書第1～3回'!B161</f>
        <v>0</v>
      </c>
      <c r="C161" s="217">
        <f>'出来高明細書第1～3回'!C161</f>
        <v>0</v>
      </c>
      <c r="D161" s="38">
        <f>'出来高明細書第1～3回'!D161</f>
        <v>0</v>
      </c>
      <c r="E161" s="27">
        <f t="shared" si="75"/>
        <v>0</v>
      </c>
      <c r="F161" s="90">
        <f>'出来高明細書第1～3回'!W161</f>
        <v>0</v>
      </c>
      <c r="G161" s="24">
        <f t="shared" si="57"/>
        <v>0</v>
      </c>
      <c r="H161" s="17">
        <f t="shared" si="82"/>
        <v>0</v>
      </c>
      <c r="I161" s="1"/>
      <c r="J161" s="24">
        <f t="shared" si="76"/>
        <v>0</v>
      </c>
      <c r="K161" s="17">
        <f t="shared" si="83"/>
        <v>0</v>
      </c>
      <c r="L161" s="1"/>
      <c r="M161" s="41">
        <f t="shared" si="77"/>
        <v>0</v>
      </c>
      <c r="N161" s="17">
        <f t="shared" si="88"/>
        <v>0</v>
      </c>
      <c r="O161" s="213" t="str">
        <f t="shared" si="78"/>
        <v/>
      </c>
      <c r="P161" s="214">
        <f t="shared" si="79"/>
        <v>0</v>
      </c>
      <c r="Q161" s="215" t="str">
        <f t="shared" si="80"/>
        <v/>
      </c>
      <c r="R161" s="29"/>
      <c r="S161" s="8"/>
      <c r="T161" s="8">
        <f t="shared" si="84"/>
        <v>0</v>
      </c>
      <c r="U161" s="8">
        <f t="shared" si="85"/>
        <v>0</v>
      </c>
      <c r="V161" s="9">
        <f t="shared" si="89"/>
        <v>0</v>
      </c>
      <c r="W161" s="26">
        <f t="shared" si="86"/>
        <v>0</v>
      </c>
      <c r="X161" s="26">
        <f t="shared" si="87"/>
        <v>0</v>
      </c>
    </row>
    <row r="162" spans="1:24" ht="26.1" customHeight="1" x14ac:dyDescent="0.15">
      <c r="A162" s="37">
        <f>'出来高明細書第1～3回'!A162</f>
        <v>0</v>
      </c>
      <c r="B162" s="216">
        <f>'出来高明細書第1～3回'!B162</f>
        <v>0</v>
      </c>
      <c r="C162" s="217">
        <f>'出来高明細書第1～3回'!C162</f>
        <v>0</v>
      </c>
      <c r="D162" s="38">
        <f>'出来高明細書第1～3回'!D162</f>
        <v>0</v>
      </c>
      <c r="E162" s="27">
        <f t="shared" si="75"/>
        <v>0</v>
      </c>
      <c r="F162" s="90">
        <f>'出来高明細書第1～3回'!W162</f>
        <v>0</v>
      </c>
      <c r="G162" s="24">
        <f t="shared" si="57"/>
        <v>0</v>
      </c>
      <c r="H162" s="17">
        <f t="shared" si="82"/>
        <v>0</v>
      </c>
      <c r="I162" s="1"/>
      <c r="J162" s="24">
        <f t="shared" si="76"/>
        <v>0</v>
      </c>
      <c r="K162" s="17">
        <f t="shared" si="83"/>
        <v>0</v>
      </c>
      <c r="L162" s="1"/>
      <c r="M162" s="41">
        <f t="shared" si="77"/>
        <v>0</v>
      </c>
      <c r="N162" s="17">
        <f t="shared" si="88"/>
        <v>0</v>
      </c>
      <c r="O162" s="213" t="str">
        <f t="shared" si="78"/>
        <v/>
      </c>
      <c r="P162" s="214">
        <f t="shared" si="79"/>
        <v>0</v>
      </c>
      <c r="Q162" s="215" t="str">
        <f t="shared" si="80"/>
        <v/>
      </c>
      <c r="R162" s="29"/>
      <c r="S162" s="8"/>
      <c r="T162" s="8">
        <f t="shared" si="84"/>
        <v>0</v>
      </c>
      <c r="U162" s="8">
        <f t="shared" si="85"/>
        <v>0</v>
      </c>
      <c r="V162" s="9">
        <f t="shared" si="89"/>
        <v>0</v>
      </c>
      <c r="W162" s="26">
        <f t="shared" si="86"/>
        <v>0</v>
      </c>
      <c r="X162" s="26">
        <f t="shared" si="87"/>
        <v>0</v>
      </c>
    </row>
    <row r="163" spans="1:24" ht="26.1" customHeight="1" x14ac:dyDescent="0.15">
      <c r="A163" s="37">
        <f>'出来高明細書第1～3回'!A163</f>
        <v>0</v>
      </c>
      <c r="B163" s="216">
        <f>'出来高明細書第1～3回'!B163</f>
        <v>0</v>
      </c>
      <c r="C163" s="217">
        <f>'出来高明細書第1～3回'!C163</f>
        <v>0</v>
      </c>
      <c r="D163" s="38">
        <f>'出来高明細書第1～3回'!D163</f>
        <v>0</v>
      </c>
      <c r="E163" s="27">
        <f t="shared" si="75"/>
        <v>0</v>
      </c>
      <c r="F163" s="90">
        <f>'出来高明細書第1～3回'!W163</f>
        <v>0</v>
      </c>
      <c r="G163" s="24">
        <f t="shared" si="57"/>
        <v>0</v>
      </c>
      <c r="H163" s="17">
        <f t="shared" si="82"/>
        <v>0</v>
      </c>
      <c r="I163" s="1"/>
      <c r="J163" s="24">
        <f t="shared" si="76"/>
        <v>0</v>
      </c>
      <c r="K163" s="17">
        <f t="shared" si="83"/>
        <v>0</v>
      </c>
      <c r="L163" s="1"/>
      <c r="M163" s="41">
        <f t="shared" si="77"/>
        <v>0</v>
      </c>
      <c r="N163" s="17">
        <f t="shared" si="88"/>
        <v>0</v>
      </c>
      <c r="O163" s="213" t="str">
        <f t="shared" si="78"/>
        <v/>
      </c>
      <c r="P163" s="214">
        <f t="shared" si="79"/>
        <v>0</v>
      </c>
      <c r="Q163" s="215" t="str">
        <f t="shared" si="80"/>
        <v/>
      </c>
      <c r="R163" s="29"/>
      <c r="S163" s="8"/>
      <c r="T163" s="8">
        <f t="shared" si="84"/>
        <v>0</v>
      </c>
      <c r="U163" s="8">
        <f t="shared" si="85"/>
        <v>0</v>
      </c>
      <c r="V163" s="9">
        <f t="shared" si="89"/>
        <v>0</v>
      </c>
      <c r="W163" s="26">
        <f t="shared" si="86"/>
        <v>0</v>
      </c>
      <c r="X163" s="26">
        <f t="shared" si="87"/>
        <v>0</v>
      </c>
    </row>
    <row r="164" spans="1:24" ht="26.1" customHeight="1" x14ac:dyDescent="0.15">
      <c r="A164" s="37">
        <f>'出来高明細書第1～3回'!A164</f>
        <v>0</v>
      </c>
      <c r="B164" s="216">
        <f>'出来高明細書第1～3回'!B164</f>
        <v>0</v>
      </c>
      <c r="C164" s="217">
        <f>'出来高明細書第1～3回'!C164</f>
        <v>0</v>
      </c>
      <c r="D164" s="38">
        <f>'出来高明細書第1～3回'!D164</f>
        <v>0</v>
      </c>
      <c r="E164" s="27">
        <f t="shared" si="75"/>
        <v>0</v>
      </c>
      <c r="F164" s="90">
        <f>'出来高明細書第1～3回'!W164</f>
        <v>0</v>
      </c>
      <c r="G164" s="24">
        <f t="shared" si="57"/>
        <v>0</v>
      </c>
      <c r="H164" s="17">
        <f t="shared" si="82"/>
        <v>0</v>
      </c>
      <c r="I164" s="1"/>
      <c r="J164" s="24">
        <f t="shared" si="76"/>
        <v>0</v>
      </c>
      <c r="K164" s="17">
        <f t="shared" si="83"/>
        <v>0</v>
      </c>
      <c r="L164" s="1"/>
      <c r="M164" s="41">
        <f t="shared" si="77"/>
        <v>0</v>
      </c>
      <c r="N164" s="17">
        <f t="shared" si="88"/>
        <v>0</v>
      </c>
      <c r="O164" s="213" t="str">
        <f t="shared" si="78"/>
        <v/>
      </c>
      <c r="P164" s="214">
        <f t="shared" si="79"/>
        <v>0</v>
      </c>
      <c r="Q164" s="215" t="str">
        <f t="shared" si="80"/>
        <v/>
      </c>
      <c r="R164" s="29"/>
      <c r="S164" s="8"/>
      <c r="T164" s="8">
        <f t="shared" si="84"/>
        <v>0</v>
      </c>
      <c r="U164" s="8">
        <f t="shared" si="85"/>
        <v>0</v>
      </c>
      <c r="V164" s="9">
        <f t="shared" si="89"/>
        <v>0</v>
      </c>
      <c r="W164" s="26">
        <f t="shared" si="86"/>
        <v>0</v>
      </c>
      <c r="X164" s="26">
        <f t="shared" si="87"/>
        <v>0</v>
      </c>
    </row>
    <row r="165" spans="1:24" ht="26.1" customHeight="1" x14ac:dyDescent="0.15">
      <c r="A165" s="37">
        <f>'出来高明細書第1～3回'!A165</f>
        <v>0</v>
      </c>
      <c r="B165" s="216">
        <f>'出来高明細書第1～3回'!B165</f>
        <v>0</v>
      </c>
      <c r="C165" s="217">
        <f>'出来高明細書第1～3回'!C165</f>
        <v>0</v>
      </c>
      <c r="D165" s="38">
        <f>'出来高明細書第1～3回'!D165</f>
        <v>0</v>
      </c>
      <c r="E165" s="27">
        <f t="shared" si="75"/>
        <v>0</v>
      </c>
      <c r="F165" s="90">
        <f>'出来高明細書第1～3回'!W165</f>
        <v>0</v>
      </c>
      <c r="G165" s="24">
        <f t="shared" ref="G165:G191" si="90">IF($C165="式","%",$C165)</f>
        <v>0</v>
      </c>
      <c r="H165" s="17">
        <f t="shared" si="82"/>
        <v>0</v>
      </c>
      <c r="I165" s="1"/>
      <c r="J165" s="24">
        <f t="shared" si="76"/>
        <v>0</v>
      </c>
      <c r="K165" s="17">
        <f t="shared" si="83"/>
        <v>0</v>
      </c>
      <c r="L165" s="1"/>
      <c r="M165" s="41">
        <f t="shared" si="77"/>
        <v>0</v>
      </c>
      <c r="N165" s="17">
        <f t="shared" si="88"/>
        <v>0</v>
      </c>
      <c r="O165" s="213" t="str">
        <f t="shared" si="78"/>
        <v/>
      </c>
      <c r="P165" s="214">
        <f t="shared" si="79"/>
        <v>0</v>
      </c>
      <c r="Q165" s="215" t="str">
        <f t="shared" si="80"/>
        <v/>
      </c>
      <c r="R165" s="29"/>
      <c r="S165" s="8"/>
      <c r="T165" s="8">
        <f t="shared" si="84"/>
        <v>0</v>
      </c>
      <c r="U165" s="8">
        <f t="shared" si="85"/>
        <v>0</v>
      </c>
      <c r="V165" s="9">
        <f t="shared" si="89"/>
        <v>0</v>
      </c>
      <c r="W165" s="26">
        <f t="shared" si="86"/>
        <v>0</v>
      </c>
      <c r="X165" s="26">
        <f t="shared" si="87"/>
        <v>0</v>
      </c>
    </row>
    <row r="166" spans="1:24" ht="26.1" customHeight="1" x14ac:dyDescent="0.15">
      <c r="A166" s="37">
        <f>'出来高明細書第1～3回'!A166</f>
        <v>0</v>
      </c>
      <c r="B166" s="216">
        <f>'出来高明細書第1～3回'!B166</f>
        <v>0</v>
      </c>
      <c r="C166" s="217">
        <f>'出来高明細書第1～3回'!C166</f>
        <v>0</v>
      </c>
      <c r="D166" s="38">
        <f>'出来高明細書第1～3回'!D166</f>
        <v>0</v>
      </c>
      <c r="E166" s="27">
        <f t="shared" si="75"/>
        <v>0</v>
      </c>
      <c r="F166" s="90">
        <f>'出来高明細書第1～3回'!W166</f>
        <v>0</v>
      </c>
      <c r="G166" s="24">
        <f t="shared" si="90"/>
        <v>0</v>
      </c>
      <c r="H166" s="17">
        <f t="shared" si="82"/>
        <v>0</v>
      </c>
      <c r="I166" s="1"/>
      <c r="J166" s="24">
        <f t="shared" si="76"/>
        <v>0</v>
      </c>
      <c r="K166" s="17">
        <f t="shared" si="83"/>
        <v>0</v>
      </c>
      <c r="L166" s="1"/>
      <c r="M166" s="41">
        <f t="shared" si="77"/>
        <v>0</v>
      </c>
      <c r="N166" s="17">
        <f t="shared" si="88"/>
        <v>0</v>
      </c>
      <c r="O166" s="213" t="str">
        <f t="shared" si="78"/>
        <v/>
      </c>
      <c r="P166" s="214">
        <f t="shared" si="79"/>
        <v>0</v>
      </c>
      <c r="Q166" s="215" t="str">
        <f t="shared" si="80"/>
        <v/>
      </c>
      <c r="R166" s="29"/>
      <c r="S166" s="8"/>
      <c r="T166" s="8">
        <f t="shared" si="84"/>
        <v>0</v>
      </c>
      <c r="U166" s="8">
        <f t="shared" si="85"/>
        <v>0</v>
      </c>
      <c r="V166" s="9">
        <f t="shared" si="89"/>
        <v>0</v>
      </c>
      <c r="W166" s="26">
        <f t="shared" si="86"/>
        <v>0</v>
      </c>
      <c r="X166" s="26">
        <f t="shared" si="87"/>
        <v>0</v>
      </c>
    </row>
    <row r="167" spans="1:24" ht="26.1" customHeight="1" x14ac:dyDescent="0.15">
      <c r="A167" s="37">
        <f>'出来高明細書第1～3回'!A167</f>
        <v>0</v>
      </c>
      <c r="B167" s="216">
        <f>'出来高明細書第1～3回'!B167</f>
        <v>0</v>
      </c>
      <c r="C167" s="217">
        <f>'出来高明細書第1～3回'!C167</f>
        <v>0</v>
      </c>
      <c r="D167" s="38">
        <f>'出来高明細書第1～3回'!D167</f>
        <v>0</v>
      </c>
      <c r="E167" s="27">
        <f t="shared" si="75"/>
        <v>0</v>
      </c>
      <c r="F167" s="90">
        <f>'出来高明細書第1～3回'!W167</f>
        <v>0</v>
      </c>
      <c r="G167" s="24">
        <f t="shared" si="90"/>
        <v>0</v>
      </c>
      <c r="H167" s="17">
        <f t="shared" si="82"/>
        <v>0</v>
      </c>
      <c r="I167" s="1"/>
      <c r="J167" s="24">
        <f t="shared" si="76"/>
        <v>0</v>
      </c>
      <c r="K167" s="17">
        <f t="shared" si="83"/>
        <v>0</v>
      </c>
      <c r="L167" s="1"/>
      <c r="M167" s="41">
        <f t="shared" si="77"/>
        <v>0</v>
      </c>
      <c r="N167" s="17">
        <f t="shared" si="88"/>
        <v>0</v>
      </c>
      <c r="O167" s="213" t="str">
        <f t="shared" si="78"/>
        <v/>
      </c>
      <c r="P167" s="214">
        <f t="shared" si="79"/>
        <v>0</v>
      </c>
      <c r="Q167" s="215" t="str">
        <f t="shared" si="80"/>
        <v/>
      </c>
      <c r="R167" s="29"/>
      <c r="S167" s="8"/>
      <c r="T167" s="8">
        <f t="shared" si="84"/>
        <v>0</v>
      </c>
      <c r="U167" s="8">
        <f t="shared" si="85"/>
        <v>0</v>
      </c>
      <c r="V167" s="9">
        <f t="shared" si="89"/>
        <v>0</v>
      </c>
      <c r="W167" s="26">
        <f t="shared" si="86"/>
        <v>0</v>
      </c>
      <c r="X167" s="26">
        <f t="shared" si="87"/>
        <v>0</v>
      </c>
    </row>
    <row r="168" spans="1:24" ht="26.1" customHeight="1" thickBot="1" x14ac:dyDescent="0.2">
      <c r="A168" s="197">
        <f>'出来高明細書第1～3回'!A168</f>
        <v>0</v>
      </c>
      <c r="B168" s="218">
        <f>'出来高明細書第1～3回'!B168</f>
        <v>0</v>
      </c>
      <c r="C168" s="219">
        <f>'出来高明細書第1～3回'!C168</f>
        <v>0</v>
      </c>
      <c r="D168" s="199">
        <f>'出来高明細書第1～3回'!D168</f>
        <v>0</v>
      </c>
      <c r="E168" s="220">
        <f t="shared" si="75"/>
        <v>0</v>
      </c>
      <c r="F168" s="221">
        <f>'出来高明細書第1～3回'!W168</f>
        <v>0</v>
      </c>
      <c r="G168" s="222">
        <f t="shared" si="90"/>
        <v>0</v>
      </c>
      <c r="H168" s="223">
        <f t="shared" si="82"/>
        <v>0</v>
      </c>
      <c r="I168" s="224"/>
      <c r="J168" s="222">
        <f t="shared" si="76"/>
        <v>0</v>
      </c>
      <c r="K168" s="223">
        <f t="shared" si="83"/>
        <v>0</v>
      </c>
      <c r="L168" s="224"/>
      <c r="M168" s="202">
        <f t="shared" si="77"/>
        <v>0</v>
      </c>
      <c r="N168" s="223">
        <f t="shared" si="88"/>
        <v>0</v>
      </c>
      <c r="O168" s="225" t="str">
        <f t="shared" si="78"/>
        <v/>
      </c>
      <c r="P168" s="226">
        <f t="shared" si="79"/>
        <v>0</v>
      </c>
      <c r="Q168" s="227" t="str">
        <f t="shared" si="80"/>
        <v/>
      </c>
      <c r="R168" s="208"/>
      <c r="S168" s="8"/>
      <c r="T168" s="8">
        <f t="shared" si="84"/>
        <v>0</v>
      </c>
      <c r="U168" s="8">
        <f t="shared" si="85"/>
        <v>0</v>
      </c>
      <c r="V168" s="9">
        <f t="shared" si="89"/>
        <v>0</v>
      </c>
      <c r="W168" s="26">
        <f t="shared" si="86"/>
        <v>0</v>
      </c>
      <c r="X168" s="26">
        <f t="shared" si="87"/>
        <v>0</v>
      </c>
    </row>
    <row r="169" spans="1:24" ht="26.1" customHeight="1" x14ac:dyDescent="0.15">
      <c r="A169" s="28">
        <f>'出来高明細書第1～3回'!A169</f>
        <v>0</v>
      </c>
      <c r="B169" s="212">
        <f>'出来高明細書第1～3回'!B169</f>
        <v>0</v>
      </c>
      <c r="C169" s="167">
        <f>'出来高明細書第1～3回'!C169</f>
        <v>0</v>
      </c>
      <c r="D169" s="168">
        <f>'出来高明細書第1～3回'!D169</f>
        <v>0</v>
      </c>
      <c r="E169" s="27">
        <f t="shared" si="75"/>
        <v>0</v>
      </c>
      <c r="F169" s="90">
        <f>'出来高明細書第1～3回'!W169</f>
        <v>0</v>
      </c>
      <c r="G169" s="24">
        <f>IF($C169="式","%",$C169)</f>
        <v>0</v>
      </c>
      <c r="H169" s="17">
        <f>IF(G169="%",F169*D169/100,F169*D169)</f>
        <v>0</v>
      </c>
      <c r="I169" s="1"/>
      <c r="J169" s="24">
        <f t="shared" si="76"/>
        <v>0</v>
      </c>
      <c r="K169" s="17">
        <f t="shared" si="83"/>
        <v>0</v>
      </c>
      <c r="L169" s="1"/>
      <c r="M169" s="41">
        <f t="shared" si="77"/>
        <v>0</v>
      </c>
      <c r="N169" s="17">
        <f t="shared" si="88"/>
        <v>0</v>
      </c>
      <c r="O169" s="213" t="str">
        <f t="shared" si="78"/>
        <v/>
      </c>
      <c r="P169" s="214">
        <f t="shared" si="79"/>
        <v>0</v>
      </c>
      <c r="Q169" s="215" t="str">
        <f t="shared" si="80"/>
        <v/>
      </c>
      <c r="R169" s="29"/>
      <c r="S169" s="8"/>
      <c r="T169" s="8">
        <f t="shared" si="84"/>
        <v>0</v>
      </c>
      <c r="U169" s="8">
        <f t="shared" si="85"/>
        <v>0</v>
      </c>
      <c r="V169" s="9">
        <f t="shared" ref="V169:V170" si="91">SUM(S169:U169)</f>
        <v>0</v>
      </c>
      <c r="W169" s="26">
        <f t="shared" si="86"/>
        <v>0</v>
      </c>
      <c r="X169" s="26">
        <f t="shared" si="87"/>
        <v>0</v>
      </c>
    </row>
    <row r="170" spans="1:24" ht="26.1" customHeight="1" x14ac:dyDescent="0.15">
      <c r="A170" s="30">
        <f>'出来高明細書第1～3回'!A170</f>
        <v>0</v>
      </c>
      <c r="B170" s="212">
        <f>'出来高明細書第1～3回'!B170</f>
        <v>0</v>
      </c>
      <c r="C170" s="167">
        <f>'出来高明細書第1～3回'!C170</f>
        <v>0</v>
      </c>
      <c r="D170" s="168">
        <f>'出来高明細書第1～3回'!D170</f>
        <v>0</v>
      </c>
      <c r="E170" s="27">
        <f t="shared" si="75"/>
        <v>0</v>
      </c>
      <c r="F170" s="90">
        <f>'出来高明細書第1～3回'!W170</f>
        <v>0</v>
      </c>
      <c r="G170" s="24">
        <f t="shared" si="90"/>
        <v>0</v>
      </c>
      <c r="H170" s="17">
        <f t="shared" ref="H170:H191" si="92">IF(G170="%",F170*D170/100,F170*D170)</f>
        <v>0</v>
      </c>
      <c r="I170" s="1"/>
      <c r="J170" s="24">
        <f t="shared" si="76"/>
        <v>0</v>
      </c>
      <c r="K170" s="17">
        <f t="shared" si="83"/>
        <v>0</v>
      </c>
      <c r="L170" s="1"/>
      <c r="M170" s="41">
        <f t="shared" si="77"/>
        <v>0</v>
      </c>
      <c r="N170" s="17">
        <f t="shared" si="88"/>
        <v>0</v>
      </c>
      <c r="O170" s="213" t="str">
        <f t="shared" si="78"/>
        <v/>
      </c>
      <c r="P170" s="214">
        <f t="shared" si="79"/>
        <v>0</v>
      </c>
      <c r="Q170" s="215" t="str">
        <f t="shared" si="80"/>
        <v/>
      </c>
      <c r="R170" s="29"/>
      <c r="S170" s="8"/>
      <c r="T170" s="8">
        <f t="shared" si="84"/>
        <v>0</v>
      </c>
      <c r="U170" s="8">
        <f t="shared" si="85"/>
        <v>0</v>
      </c>
      <c r="V170" s="9">
        <f t="shared" si="91"/>
        <v>0</v>
      </c>
      <c r="W170" s="26">
        <f t="shared" si="86"/>
        <v>0</v>
      </c>
      <c r="X170" s="26">
        <f t="shared" si="87"/>
        <v>0</v>
      </c>
    </row>
    <row r="171" spans="1:24" ht="26.1" customHeight="1" x14ac:dyDescent="0.15">
      <c r="A171" s="37">
        <f>'出来高明細書第1～3回'!A171</f>
        <v>0</v>
      </c>
      <c r="B171" s="216">
        <f>'出来高明細書第1～3回'!B171</f>
        <v>0</v>
      </c>
      <c r="C171" s="217">
        <f>'出来高明細書第1～3回'!C171</f>
        <v>0</v>
      </c>
      <c r="D171" s="38">
        <f>'出来高明細書第1～3回'!D171</f>
        <v>0</v>
      </c>
      <c r="E171" s="39">
        <f t="shared" si="75"/>
        <v>0</v>
      </c>
      <c r="F171" s="90">
        <f>'出来高明細書第1～3回'!W171</f>
        <v>0</v>
      </c>
      <c r="G171" s="24">
        <f t="shared" si="90"/>
        <v>0</v>
      </c>
      <c r="H171" s="17">
        <f t="shared" si="92"/>
        <v>0</v>
      </c>
      <c r="I171" s="40"/>
      <c r="J171" s="41">
        <f t="shared" si="76"/>
        <v>0</v>
      </c>
      <c r="K171" s="42">
        <f>IF(J171="%",I171*D171/100,I171*D171)</f>
        <v>0</v>
      </c>
      <c r="L171" s="40"/>
      <c r="M171" s="41">
        <f t="shared" si="77"/>
        <v>0</v>
      </c>
      <c r="N171" s="42">
        <f>IF(M171="%",L171*D171/100,L171*D171)</f>
        <v>0</v>
      </c>
      <c r="O171" s="213" t="str">
        <f t="shared" si="78"/>
        <v/>
      </c>
      <c r="P171" s="195">
        <f t="shared" si="79"/>
        <v>0</v>
      </c>
      <c r="Q171" s="215" t="str">
        <f t="shared" si="80"/>
        <v/>
      </c>
      <c r="R171" s="43"/>
      <c r="T171" s="9">
        <f>IF(I171="",0,3)</f>
        <v>0</v>
      </c>
      <c r="U171" s="9">
        <f>IF(L171="",0,4)</f>
        <v>0</v>
      </c>
      <c r="V171" s="9">
        <f>SUM(S171:U171)</f>
        <v>0</v>
      </c>
      <c r="W171" s="26">
        <f>MAX(F171,I171,L171)</f>
        <v>0</v>
      </c>
      <c r="X171" s="26">
        <f>MAX(H171,K171,N171)</f>
        <v>0</v>
      </c>
    </row>
    <row r="172" spans="1:24" ht="26.1" customHeight="1" x14ac:dyDescent="0.15">
      <c r="A172" s="37">
        <f>'出来高明細書第1～3回'!A172</f>
        <v>0</v>
      </c>
      <c r="B172" s="216">
        <f>'出来高明細書第1～3回'!B172</f>
        <v>0</v>
      </c>
      <c r="C172" s="217">
        <f>'出来高明細書第1～3回'!C172</f>
        <v>0</v>
      </c>
      <c r="D172" s="38">
        <f>'出来高明細書第1～3回'!D172</f>
        <v>0</v>
      </c>
      <c r="E172" s="39">
        <f t="shared" si="75"/>
        <v>0</v>
      </c>
      <c r="F172" s="90">
        <f>'出来高明細書第1～3回'!W172</f>
        <v>0</v>
      </c>
      <c r="G172" s="24">
        <f t="shared" si="90"/>
        <v>0</v>
      </c>
      <c r="H172" s="17">
        <f t="shared" si="92"/>
        <v>0</v>
      </c>
      <c r="I172" s="40"/>
      <c r="J172" s="41">
        <f t="shared" si="76"/>
        <v>0</v>
      </c>
      <c r="K172" s="42">
        <f t="shared" ref="K172:K193" si="93">IF(J172="%",I172*D172/100,I172*D172)</f>
        <v>0</v>
      </c>
      <c r="L172" s="40"/>
      <c r="M172" s="41">
        <f t="shared" si="77"/>
        <v>0</v>
      </c>
      <c r="N172" s="42">
        <f>IF(M172="%",L172*D172/100,L172*D172)</f>
        <v>0</v>
      </c>
      <c r="O172" s="213" t="str">
        <f t="shared" si="78"/>
        <v/>
      </c>
      <c r="P172" s="195">
        <f t="shared" si="79"/>
        <v>0</v>
      </c>
      <c r="Q172" s="215" t="str">
        <f t="shared" si="80"/>
        <v/>
      </c>
      <c r="R172" s="43"/>
      <c r="T172" s="9">
        <f t="shared" ref="T172:T193" si="94">IF(I172="",0,3)</f>
        <v>0</v>
      </c>
      <c r="U172" s="9">
        <f t="shared" ref="U172:U193" si="95">IF(L172="",0,4)</f>
        <v>0</v>
      </c>
      <c r="V172" s="9">
        <f>SUM(S172:U172)</f>
        <v>0</v>
      </c>
      <c r="W172" s="26">
        <f t="shared" ref="W172:W193" si="96">MAX(F172,I172,L172)</f>
        <v>0</v>
      </c>
      <c r="X172" s="26">
        <f t="shared" ref="X172:X193" si="97">MAX(H172,K172,N172)</f>
        <v>0</v>
      </c>
    </row>
    <row r="173" spans="1:24" ht="26.1" customHeight="1" x14ac:dyDescent="0.15">
      <c r="A173" s="37">
        <f>'出来高明細書第1～3回'!A173</f>
        <v>0</v>
      </c>
      <c r="B173" s="216">
        <f>'出来高明細書第1～3回'!B173</f>
        <v>0</v>
      </c>
      <c r="C173" s="217">
        <f>'出来高明細書第1～3回'!C173</f>
        <v>0</v>
      </c>
      <c r="D173" s="38">
        <f>'出来高明細書第1～3回'!D173</f>
        <v>0</v>
      </c>
      <c r="E173" s="39">
        <f t="shared" si="75"/>
        <v>0</v>
      </c>
      <c r="F173" s="90">
        <f>'出来高明細書第1～3回'!W173</f>
        <v>0</v>
      </c>
      <c r="G173" s="24">
        <f t="shared" si="90"/>
        <v>0</v>
      </c>
      <c r="H173" s="17">
        <f t="shared" si="92"/>
        <v>0</v>
      </c>
      <c r="I173" s="40"/>
      <c r="J173" s="41">
        <f t="shared" si="76"/>
        <v>0</v>
      </c>
      <c r="K173" s="42">
        <f t="shared" si="93"/>
        <v>0</v>
      </c>
      <c r="L173" s="40"/>
      <c r="M173" s="41">
        <f t="shared" si="77"/>
        <v>0</v>
      </c>
      <c r="N173" s="42">
        <f t="shared" ref="N173:N193" si="98">IF(M173="%",L173*D173/100,L173*D173)</f>
        <v>0</v>
      </c>
      <c r="O173" s="213" t="str">
        <f t="shared" si="78"/>
        <v/>
      </c>
      <c r="P173" s="195">
        <f t="shared" si="79"/>
        <v>0</v>
      </c>
      <c r="Q173" s="215" t="str">
        <f t="shared" si="80"/>
        <v/>
      </c>
      <c r="R173" s="43"/>
      <c r="T173" s="9">
        <f t="shared" si="94"/>
        <v>0</v>
      </c>
      <c r="U173" s="9">
        <f t="shared" si="95"/>
        <v>0</v>
      </c>
      <c r="V173" s="9">
        <f t="shared" ref="V173:V191" si="99">SUM(S173:U173)</f>
        <v>0</v>
      </c>
      <c r="W173" s="26">
        <f t="shared" si="96"/>
        <v>0</v>
      </c>
      <c r="X173" s="26">
        <f t="shared" si="97"/>
        <v>0</v>
      </c>
    </row>
    <row r="174" spans="1:24" ht="26.1" customHeight="1" x14ac:dyDescent="0.15">
      <c r="A174" s="37">
        <f>'出来高明細書第1～3回'!A174</f>
        <v>0</v>
      </c>
      <c r="B174" s="216">
        <f>'出来高明細書第1～3回'!B174</f>
        <v>0</v>
      </c>
      <c r="C174" s="217">
        <f>'出来高明細書第1～3回'!C174</f>
        <v>0</v>
      </c>
      <c r="D174" s="38">
        <f>'出来高明細書第1～3回'!D174</f>
        <v>0</v>
      </c>
      <c r="E174" s="39">
        <f t="shared" si="75"/>
        <v>0</v>
      </c>
      <c r="F174" s="90">
        <f>'出来高明細書第1～3回'!W174</f>
        <v>0</v>
      </c>
      <c r="G174" s="24">
        <f t="shared" si="90"/>
        <v>0</v>
      </c>
      <c r="H174" s="17">
        <f t="shared" si="92"/>
        <v>0</v>
      </c>
      <c r="I174" s="40"/>
      <c r="J174" s="41">
        <f t="shared" si="76"/>
        <v>0</v>
      </c>
      <c r="K174" s="42">
        <f t="shared" si="93"/>
        <v>0</v>
      </c>
      <c r="L174" s="40"/>
      <c r="M174" s="41">
        <f t="shared" si="77"/>
        <v>0</v>
      </c>
      <c r="N174" s="42">
        <f t="shared" si="98"/>
        <v>0</v>
      </c>
      <c r="O174" s="213" t="str">
        <f t="shared" si="78"/>
        <v/>
      </c>
      <c r="P174" s="195">
        <f t="shared" si="79"/>
        <v>0</v>
      </c>
      <c r="Q174" s="215" t="str">
        <f t="shared" si="80"/>
        <v/>
      </c>
      <c r="R174" s="43"/>
      <c r="T174" s="9">
        <f t="shared" si="94"/>
        <v>0</v>
      </c>
      <c r="U174" s="9">
        <f t="shared" si="95"/>
        <v>0</v>
      </c>
      <c r="V174" s="9">
        <f t="shared" si="99"/>
        <v>0</v>
      </c>
      <c r="W174" s="26">
        <f t="shared" si="96"/>
        <v>0</v>
      </c>
      <c r="X174" s="26">
        <f t="shared" si="97"/>
        <v>0</v>
      </c>
    </row>
    <row r="175" spans="1:24" ht="26.1" customHeight="1" x14ac:dyDescent="0.15">
      <c r="A175" s="37">
        <f>'出来高明細書第1～3回'!A175</f>
        <v>0</v>
      </c>
      <c r="B175" s="216">
        <f>'出来高明細書第1～3回'!B175</f>
        <v>0</v>
      </c>
      <c r="C175" s="217">
        <f>'出来高明細書第1～3回'!C175</f>
        <v>0</v>
      </c>
      <c r="D175" s="38">
        <f>'出来高明細書第1～3回'!D175</f>
        <v>0</v>
      </c>
      <c r="E175" s="39">
        <f t="shared" si="75"/>
        <v>0</v>
      </c>
      <c r="F175" s="90">
        <f>'出来高明細書第1～3回'!W175</f>
        <v>0</v>
      </c>
      <c r="G175" s="24">
        <f t="shared" si="90"/>
        <v>0</v>
      </c>
      <c r="H175" s="17">
        <f t="shared" si="92"/>
        <v>0</v>
      </c>
      <c r="I175" s="40"/>
      <c r="J175" s="41">
        <f t="shared" si="76"/>
        <v>0</v>
      </c>
      <c r="K175" s="42">
        <f t="shared" si="93"/>
        <v>0</v>
      </c>
      <c r="L175" s="40"/>
      <c r="M175" s="41">
        <f t="shared" si="77"/>
        <v>0</v>
      </c>
      <c r="N175" s="42">
        <f t="shared" si="98"/>
        <v>0</v>
      </c>
      <c r="O175" s="213" t="str">
        <f t="shared" si="78"/>
        <v/>
      </c>
      <c r="P175" s="195">
        <f t="shared" si="79"/>
        <v>0</v>
      </c>
      <c r="Q175" s="215" t="str">
        <f t="shared" si="80"/>
        <v/>
      </c>
      <c r="R175" s="43"/>
      <c r="T175" s="9">
        <f t="shared" si="94"/>
        <v>0</v>
      </c>
      <c r="U175" s="9">
        <f t="shared" si="95"/>
        <v>0</v>
      </c>
      <c r="V175" s="9">
        <f t="shared" si="99"/>
        <v>0</v>
      </c>
      <c r="W175" s="26">
        <f t="shared" si="96"/>
        <v>0</v>
      </c>
      <c r="X175" s="26">
        <f t="shared" si="97"/>
        <v>0</v>
      </c>
    </row>
    <row r="176" spans="1:24" ht="26.1" customHeight="1" x14ac:dyDescent="0.15">
      <c r="A176" s="37">
        <f>'出来高明細書第1～3回'!A176</f>
        <v>0</v>
      </c>
      <c r="B176" s="216">
        <f>'出来高明細書第1～3回'!B176</f>
        <v>0</v>
      </c>
      <c r="C176" s="217">
        <f>'出来高明細書第1～3回'!C176</f>
        <v>0</v>
      </c>
      <c r="D176" s="38">
        <f>'出来高明細書第1～3回'!D176</f>
        <v>0</v>
      </c>
      <c r="E176" s="39">
        <f t="shared" si="75"/>
        <v>0</v>
      </c>
      <c r="F176" s="90">
        <f>'出来高明細書第1～3回'!W176</f>
        <v>0</v>
      </c>
      <c r="G176" s="24">
        <f t="shared" si="90"/>
        <v>0</v>
      </c>
      <c r="H176" s="17">
        <f t="shared" si="92"/>
        <v>0</v>
      </c>
      <c r="I176" s="40"/>
      <c r="J176" s="41">
        <f t="shared" si="76"/>
        <v>0</v>
      </c>
      <c r="K176" s="42">
        <f t="shared" si="93"/>
        <v>0</v>
      </c>
      <c r="L176" s="40"/>
      <c r="M176" s="41">
        <f t="shared" si="77"/>
        <v>0</v>
      </c>
      <c r="N176" s="42">
        <f t="shared" si="98"/>
        <v>0</v>
      </c>
      <c r="O176" s="213" t="str">
        <f t="shared" si="78"/>
        <v/>
      </c>
      <c r="P176" s="195">
        <f t="shared" si="79"/>
        <v>0</v>
      </c>
      <c r="Q176" s="215" t="str">
        <f t="shared" si="80"/>
        <v/>
      </c>
      <c r="R176" s="43"/>
      <c r="T176" s="9">
        <f t="shared" si="94"/>
        <v>0</v>
      </c>
      <c r="U176" s="9">
        <f t="shared" si="95"/>
        <v>0</v>
      </c>
      <c r="V176" s="9">
        <f t="shared" si="99"/>
        <v>0</v>
      </c>
      <c r="W176" s="26">
        <f t="shared" si="96"/>
        <v>0</v>
      </c>
      <c r="X176" s="26">
        <f t="shared" si="97"/>
        <v>0</v>
      </c>
    </row>
    <row r="177" spans="1:24" ht="26.1" customHeight="1" x14ac:dyDescent="0.15">
      <c r="A177" s="37">
        <f>'出来高明細書第1～3回'!A177</f>
        <v>0</v>
      </c>
      <c r="B177" s="216">
        <f>'出来高明細書第1～3回'!B177</f>
        <v>0</v>
      </c>
      <c r="C177" s="217">
        <f>'出来高明細書第1～3回'!C177</f>
        <v>0</v>
      </c>
      <c r="D177" s="38">
        <f>'出来高明細書第1～3回'!D177</f>
        <v>0</v>
      </c>
      <c r="E177" s="39">
        <f t="shared" si="75"/>
        <v>0</v>
      </c>
      <c r="F177" s="90">
        <f>'出来高明細書第1～3回'!W177</f>
        <v>0</v>
      </c>
      <c r="G177" s="24">
        <f t="shared" si="90"/>
        <v>0</v>
      </c>
      <c r="H177" s="17">
        <f t="shared" si="92"/>
        <v>0</v>
      </c>
      <c r="I177" s="40"/>
      <c r="J177" s="41">
        <f t="shared" si="76"/>
        <v>0</v>
      </c>
      <c r="K177" s="42">
        <f t="shared" si="93"/>
        <v>0</v>
      </c>
      <c r="L177" s="40"/>
      <c r="M177" s="41">
        <f t="shared" si="77"/>
        <v>0</v>
      </c>
      <c r="N177" s="42">
        <f t="shared" si="98"/>
        <v>0</v>
      </c>
      <c r="O177" s="213" t="str">
        <f t="shared" si="78"/>
        <v/>
      </c>
      <c r="P177" s="195">
        <f t="shared" si="79"/>
        <v>0</v>
      </c>
      <c r="Q177" s="215" t="str">
        <f t="shared" si="80"/>
        <v/>
      </c>
      <c r="R177" s="43"/>
      <c r="T177" s="9">
        <f t="shared" si="94"/>
        <v>0</v>
      </c>
      <c r="U177" s="9">
        <f t="shared" si="95"/>
        <v>0</v>
      </c>
      <c r="V177" s="9">
        <f t="shared" si="99"/>
        <v>0</v>
      </c>
      <c r="W177" s="26">
        <f t="shared" si="96"/>
        <v>0</v>
      </c>
      <c r="X177" s="26">
        <f t="shared" si="97"/>
        <v>0</v>
      </c>
    </row>
    <row r="178" spans="1:24" ht="26.1" customHeight="1" x14ac:dyDescent="0.15">
      <c r="A178" s="37">
        <f>'出来高明細書第1～3回'!A178</f>
        <v>0</v>
      </c>
      <c r="B178" s="216">
        <f>'出来高明細書第1～3回'!B178</f>
        <v>0</v>
      </c>
      <c r="C178" s="217">
        <f>'出来高明細書第1～3回'!C178</f>
        <v>0</v>
      </c>
      <c r="D178" s="38">
        <f>'出来高明細書第1～3回'!D178</f>
        <v>0</v>
      </c>
      <c r="E178" s="39">
        <f t="shared" si="75"/>
        <v>0</v>
      </c>
      <c r="F178" s="90">
        <f>'出来高明細書第1～3回'!W178</f>
        <v>0</v>
      </c>
      <c r="G178" s="24">
        <f t="shared" si="90"/>
        <v>0</v>
      </c>
      <c r="H178" s="17">
        <f t="shared" si="92"/>
        <v>0</v>
      </c>
      <c r="I178" s="40"/>
      <c r="J178" s="41">
        <f t="shared" si="76"/>
        <v>0</v>
      </c>
      <c r="K178" s="42">
        <f t="shared" si="93"/>
        <v>0</v>
      </c>
      <c r="L178" s="40"/>
      <c r="M178" s="41">
        <f t="shared" si="77"/>
        <v>0</v>
      </c>
      <c r="N178" s="42">
        <f t="shared" si="98"/>
        <v>0</v>
      </c>
      <c r="O178" s="213" t="str">
        <f t="shared" si="78"/>
        <v/>
      </c>
      <c r="P178" s="195">
        <f t="shared" si="79"/>
        <v>0</v>
      </c>
      <c r="Q178" s="215" t="str">
        <f t="shared" si="80"/>
        <v/>
      </c>
      <c r="R178" s="43"/>
      <c r="T178" s="9">
        <f t="shared" si="94"/>
        <v>0</v>
      </c>
      <c r="U178" s="9">
        <f t="shared" si="95"/>
        <v>0</v>
      </c>
      <c r="V178" s="9">
        <f t="shared" si="99"/>
        <v>0</v>
      </c>
      <c r="W178" s="26">
        <f t="shared" si="96"/>
        <v>0</v>
      </c>
      <c r="X178" s="26">
        <f t="shared" si="97"/>
        <v>0</v>
      </c>
    </row>
    <row r="179" spans="1:24" ht="26.1" customHeight="1" x14ac:dyDescent="0.15">
      <c r="A179" s="37">
        <f>'出来高明細書第1～3回'!A179</f>
        <v>0</v>
      </c>
      <c r="B179" s="216">
        <f>'出来高明細書第1～3回'!B179</f>
        <v>0</v>
      </c>
      <c r="C179" s="217">
        <f>'出来高明細書第1～3回'!C179</f>
        <v>0</v>
      </c>
      <c r="D179" s="38">
        <f>'出来高明細書第1～3回'!D179</f>
        <v>0</v>
      </c>
      <c r="E179" s="39">
        <f t="shared" si="75"/>
        <v>0</v>
      </c>
      <c r="F179" s="90">
        <f>'出来高明細書第1～3回'!W179</f>
        <v>0</v>
      </c>
      <c r="G179" s="24">
        <f t="shared" si="90"/>
        <v>0</v>
      </c>
      <c r="H179" s="17">
        <f t="shared" si="92"/>
        <v>0</v>
      </c>
      <c r="I179" s="40"/>
      <c r="J179" s="41">
        <f t="shared" si="76"/>
        <v>0</v>
      </c>
      <c r="K179" s="42">
        <f t="shared" si="93"/>
        <v>0</v>
      </c>
      <c r="L179" s="40"/>
      <c r="M179" s="41">
        <f t="shared" si="77"/>
        <v>0</v>
      </c>
      <c r="N179" s="42">
        <f t="shared" si="98"/>
        <v>0</v>
      </c>
      <c r="O179" s="213" t="str">
        <f t="shared" si="78"/>
        <v/>
      </c>
      <c r="P179" s="195">
        <f t="shared" si="79"/>
        <v>0</v>
      </c>
      <c r="Q179" s="215" t="str">
        <f t="shared" si="80"/>
        <v/>
      </c>
      <c r="R179" s="43"/>
      <c r="T179" s="9">
        <f t="shared" si="94"/>
        <v>0</v>
      </c>
      <c r="U179" s="9">
        <f t="shared" si="95"/>
        <v>0</v>
      </c>
      <c r="V179" s="9">
        <f t="shared" si="99"/>
        <v>0</v>
      </c>
      <c r="W179" s="26">
        <f t="shared" si="96"/>
        <v>0</v>
      </c>
      <c r="X179" s="26">
        <f t="shared" si="97"/>
        <v>0</v>
      </c>
    </row>
    <row r="180" spans="1:24" ht="26.1" customHeight="1" x14ac:dyDescent="0.15">
      <c r="A180" s="37">
        <f>'出来高明細書第1～3回'!A180</f>
        <v>0</v>
      </c>
      <c r="B180" s="216">
        <f>'出来高明細書第1～3回'!B180</f>
        <v>0</v>
      </c>
      <c r="C180" s="217">
        <f>'出来高明細書第1～3回'!C180</f>
        <v>0</v>
      </c>
      <c r="D180" s="38">
        <f>'出来高明細書第1～3回'!D180</f>
        <v>0</v>
      </c>
      <c r="E180" s="27">
        <f t="shared" si="75"/>
        <v>0</v>
      </c>
      <c r="F180" s="90">
        <f>'出来高明細書第1～3回'!W180</f>
        <v>0</v>
      </c>
      <c r="G180" s="24">
        <f t="shared" si="90"/>
        <v>0</v>
      </c>
      <c r="H180" s="17">
        <f t="shared" si="92"/>
        <v>0</v>
      </c>
      <c r="I180" s="1"/>
      <c r="J180" s="24">
        <f t="shared" si="76"/>
        <v>0</v>
      </c>
      <c r="K180" s="17">
        <f t="shared" si="93"/>
        <v>0</v>
      </c>
      <c r="L180" s="1"/>
      <c r="M180" s="41">
        <f t="shared" si="77"/>
        <v>0</v>
      </c>
      <c r="N180" s="17">
        <f t="shared" si="98"/>
        <v>0</v>
      </c>
      <c r="O180" s="213" t="str">
        <f t="shared" si="78"/>
        <v/>
      </c>
      <c r="P180" s="214">
        <f t="shared" si="79"/>
        <v>0</v>
      </c>
      <c r="Q180" s="215" t="str">
        <f t="shared" si="80"/>
        <v/>
      </c>
      <c r="R180" s="29"/>
      <c r="S180" s="8"/>
      <c r="T180" s="8">
        <f t="shared" si="94"/>
        <v>0</v>
      </c>
      <c r="U180" s="8">
        <f t="shared" si="95"/>
        <v>0</v>
      </c>
      <c r="V180" s="9">
        <f t="shared" si="99"/>
        <v>0</v>
      </c>
      <c r="W180" s="26">
        <f t="shared" si="96"/>
        <v>0</v>
      </c>
      <c r="X180" s="26">
        <f t="shared" si="97"/>
        <v>0</v>
      </c>
    </row>
    <row r="181" spans="1:24" ht="26.1" customHeight="1" x14ac:dyDescent="0.15">
      <c r="A181" s="37">
        <f>'出来高明細書第1～3回'!A181</f>
        <v>0</v>
      </c>
      <c r="B181" s="216">
        <f>'出来高明細書第1～3回'!B181</f>
        <v>0</v>
      </c>
      <c r="C181" s="217">
        <f>'出来高明細書第1～3回'!C181</f>
        <v>0</v>
      </c>
      <c r="D181" s="38">
        <f>'出来高明細書第1～3回'!D181</f>
        <v>0</v>
      </c>
      <c r="E181" s="27">
        <f t="shared" si="75"/>
        <v>0</v>
      </c>
      <c r="F181" s="90">
        <f>'出来高明細書第1～3回'!W181</f>
        <v>0</v>
      </c>
      <c r="G181" s="24">
        <f t="shared" si="90"/>
        <v>0</v>
      </c>
      <c r="H181" s="17">
        <f t="shared" si="92"/>
        <v>0</v>
      </c>
      <c r="I181" s="1"/>
      <c r="J181" s="24">
        <f t="shared" si="76"/>
        <v>0</v>
      </c>
      <c r="K181" s="17">
        <f t="shared" si="93"/>
        <v>0</v>
      </c>
      <c r="L181" s="1"/>
      <c r="M181" s="41">
        <f t="shared" si="77"/>
        <v>0</v>
      </c>
      <c r="N181" s="17">
        <f t="shared" si="98"/>
        <v>0</v>
      </c>
      <c r="O181" s="213" t="str">
        <f t="shared" si="78"/>
        <v/>
      </c>
      <c r="P181" s="214">
        <f t="shared" si="79"/>
        <v>0</v>
      </c>
      <c r="Q181" s="215" t="str">
        <f t="shared" si="80"/>
        <v/>
      </c>
      <c r="R181" s="29"/>
      <c r="S181" s="8"/>
      <c r="T181" s="8">
        <f t="shared" si="94"/>
        <v>0</v>
      </c>
      <c r="U181" s="8">
        <f t="shared" si="95"/>
        <v>0</v>
      </c>
      <c r="V181" s="9">
        <f t="shared" si="99"/>
        <v>0</v>
      </c>
      <c r="W181" s="26">
        <f t="shared" si="96"/>
        <v>0</v>
      </c>
      <c r="X181" s="26">
        <f t="shared" si="97"/>
        <v>0</v>
      </c>
    </row>
    <row r="182" spans="1:24" ht="26.1" customHeight="1" x14ac:dyDescent="0.15">
      <c r="A182" s="37">
        <f>'出来高明細書第1～3回'!A182</f>
        <v>0</v>
      </c>
      <c r="B182" s="216">
        <f>'出来高明細書第1～3回'!B182</f>
        <v>0</v>
      </c>
      <c r="C182" s="217">
        <f>'出来高明細書第1～3回'!C182</f>
        <v>0</v>
      </c>
      <c r="D182" s="38">
        <f>'出来高明細書第1～3回'!D182</f>
        <v>0</v>
      </c>
      <c r="E182" s="27">
        <f t="shared" si="75"/>
        <v>0</v>
      </c>
      <c r="F182" s="90">
        <f>'出来高明細書第1～3回'!W182</f>
        <v>0</v>
      </c>
      <c r="G182" s="24">
        <f t="shared" si="90"/>
        <v>0</v>
      </c>
      <c r="H182" s="17">
        <f t="shared" si="92"/>
        <v>0</v>
      </c>
      <c r="I182" s="1"/>
      <c r="J182" s="24">
        <f t="shared" si="76"/>
        <v>0</v>
      </c>
      <c r="K182" s="17">
        <f t="shared" si="93"/>
        <v>0</v>
      </c>
      <c r="L182" s="1"/>
      <c r="M182" s="41">
        <f t="shared" si="77"/>
        <v>0</v>
      </c>
      <c r="N182" s="17">
        <f t="shared" si="98"/>
        <v>0</v>
      </c>
      <c r="O182" s="213" t="str">
        <f t="shared" si="78"/>
        <v/>
      </c>
      <c r="P182" s="214">
        <f t="shared" si="79"/>
        <v>0</v>
      </c>
      <c r="Q182" s="215" t="str">
        <f t="shared" si="80"/>
        <v/>
      </c>
      <c r="R182" s="29"/>
      <c r="S182" s="8"/>
      <c r="T182" s="8">
        <f t="shared" si="94"/>
        <v>0</v>
      </c>
      <c r="U182" s="8">
        <f t="shared" si="95"/>
        <v>0</v>
      </c>
      <c r="V182" s="9">
        <f t="shared" si="99"/>
        <v>0</v>
      </c>
      <c r="W182" s="26">
        <f t="shared" si="96"/>
        <v>0</v>
      </c>
      <c r="X182" s="26">
        <f t="shared" si="97"/>
        <v>0</v>
      </c>
    </row>
    <row r="183" spans="1:24" ht="26.1" customHeight="1" x14ac:dyDescent="0.15">
      <c r="A183" s="37">
        <f>'出来高明細書第1～3回'!A183</f>
        <v>0</v>
      </c>
      <c r="B183" s="216">
        <f>'出来高明細書第1～3回'!B183</f>
        <v>0</v>
      </c>
      <c r="C183" s="217">
        <f>'出来高明細書第1～3回'!C183</f>
        <v>0</v>
      </c>
      <c r="D183" s="38">
        <f>'出来高明細書第1～3回'!D183</f>
        <v>0</v>
      </c>
      <c r="E183" s="27">
        <f t="shared" si="75"/>
        <v>0</v>
      </c>
      <c r="F183" s="90">
        <f>'出来高明細書第1～3回'!W183</f>
        <v>0</v>
      </c>
      <c r="G183" s="24">
        <f t="shared" si="90"/>
        <v>0</v>
      </c>
      <c r="H183" s="17">
        <f t="shared" si="92"/>
        <v>0</v>
      </c>
      <c r="I183" s="1"/>
      <c r="J183" s="24">
        <f t="shared" si="76"/>
        <v>0</v>
      </c>
      <c r="K183" s="17">
        <f t="shared" si="93"/>
        <v>0</v>
      </c>
      <c r="L183" s="1"/>
      <c r="M183" s="41">
        <f t="shared" si="77"/>
        <v>0</v>
      </c>
      <c r="N183" s="17">
        <f t="shared" si="98"/>
        <v>0</v>
      </c>
      <c r="O183" s="213" t="str">
        <f t="shared" si="78"/>
        <v/>
      </c>
      <c r="P183" s="214">
        <f t="shared" si="79"/>
        <v>0</v>
      </c>
      <c r="Q183" s="215" t="str">
        <f t="shared" si="80"/>
        <v/>
      </c>
      <c r="R183" s="29"/>
      <c r="S183" s="8"/>
      <c r="T183" s="8">
        <f t="shared" si="94"/>
        <v>0</v>
      </c>
      <c r="U183" s="8">
        <f t="shared" si="95"/>
        <v>0</v>
      </c>
      <c r="V183" s="9">
        <f t="shared" si="99"/>
        <v>0</v>
      </c>
      <c r="W183" s="26">
        <f t="shared" si="96"/>
        <v>0</v>
      </c>
      <c r="X183" s="26">
        <f t="shared" si="97"/>
        <v>0</v>
      </c>
    </row>
    <row r="184" spans="1:24" ht="26.1" customHeight="1" x14ac:dyDescent="0.15">
      <c r="A184" s="37">
        <f>'出来高明細書第1～3回'!A184</f>
        <v>0</v>
      </c>
      <c r="B184" s="216">
        <f>'出来高明細書第1～3回'!B184</f>
        <v>0</v>
      </c>
      <c r="C184" s="217">
        <f>'出来高明細書第1～3回'!C184</f>
        <v>0</v>
      </c>
      <c r="D184" s="38">
        <f>'出来高明細書第1～3回'!D184</f>
        <v>0</v>
      </c>
      <c r="E184" s="27">
        <f t="shared" si="75"/>
        <v>0</v>
      </c>
      <c r="F184" s="90">
        <f>'出来高明細書第1～3回'!W184</f>
        <v>0</v>
      </c>
      <c r="G184" s="24">
        <f t="shared" si="90"/>
        <v>0</v>
      </c>
      <c r="H184" s="17">
        <f t="shared" si="92"/>
        <v>0</v>
      </c>
      <c r="I184" s="1"/>
      <c r="J184" s="24">
        <f t="shared" si="76"/>
        <v>0</v>
      </c>
      <c r="K184" s="17">
        <f t="shared" si="93"/>
        <v>0</v>
      </c>
      <c r="L184" s="1"/>
      <c r="M184" s="41">
        <f t="shared" si="77"/>
        <v>0</v>
      </c>
      <c r="N184" s="17">
        <f t="shared" si="98"/>
        <v>0</v>
      </c>
      <c r="O184" s="213" t="str">
        <f t="shared" si="78"/>
        <v/>
      </c>
      <c r="P184" s="214">
        <f t="shared" si="79"/>
        <v>0</v>
      </c>
      <c r="Q184" s="215" t="str">
        <f t="shared" si="80"/>
        <v/>
      </c>
      <c r="R184" s="29"/>
      <c r="S184" s="8"/>
      <c r="T184" s="8">
        <f t="shared" si="94"/>
        <v>0</v>
      </c>
      <c r="U184" s="8">
        <f t="shared" si="95"/>
        <v>0</v>
      </c>
      <c r="V184" s="9">
        <f t="shared" si="99"/>
        <v>0</v>
      </c>
      <c r="W184" s="26">
        <f t="shared" si="96"/>
        <v>0</v>
      </c>
      <c r="X184" s="26">
        <f t="shared" si="97"/>
        <v>0</v>
      </c>
    </row>
    <row r="185" spans="1:24" ht="26.1" customHeight="1" x14ac:dyDescent="0.15">
      <c r="A185" s="37">
        <f>'出来高明細書第1～3回'!A185</f>
        <v>0</v>
      </c>
      <c r="B185" s="216">
        <f>'出来高明細書第1～3回'!B185</f>
        <v>0</v>
      </c>
      <c r="C185" s="217">
        <f>'出来高明細書第1～3回'!C185</f>
        <v>0</v>
      </c>
      <c r="D185" s="38">
        <f>'出来高明細書第1～3回'!D185</f>
        <v>0</v>
      </c>
      <c r="E185" s="27">
        <f t="shared" si="75"/>
        <v>0</v>
      </c>
      <c r="F185" s="90">
        <f>'出来高明細書第1～3回'!W185</f>
        <v>0</v>
      </c>
      <c r="G185" s="24">
        <f t="shared" si="90"/>
        <v>0</v>
      </c>
      <c r="H185" s="17">
        <f t="shared" si="92"/>
        <v>0</v>
      </c>
      <c r="I185" s="1"/>
      <c r="J185" s="24">
        <f t="shared" si="76"/>
        <v>0</v>
      </c>
      <c r="K185" s="17">
        <f t="shared" si="93"/>
        <v>0</v>
      </c>
      <c r="L185" s="1"/>
      <c r="M185" s="41">
        <f t="shared" si="77"/>
        <v>0</v>
      </c>
      <c r="N185" s="17">
        <f t="shared" si="98"/>
        <v>0</v>
      </c>
      <c r="O185" s="213" t="str">
        <f t="shared" si="78"/>
        <v/>
      </c>
      <c r="P185" s="214">
        <f t="shared" si="79"/>
        <v>0</v>
      </c>
      <c r="Q185" s="215" t="str">
        <f t="shared" si="80"/>
        <v/>
      </c>
      <c r="R185" s="29"/>
      <c r="S185" s="8"/>
      <c r="T185" s="8">
        <f t="shared" si="94"/>
        <v>0</v>
      </c>
      <c r="U185" s="8">
        <f t="shared" si="95"/>
        <v>0</v>
      </c>
      <c r="V185" s="9">
        <f t="shared" si="99"/>
        <v>0</v>
      </c>
      <c r="W185" s="26">
        <f t="shared" si="96"/>
        <v>0</v>
      </c>
      <c r="X185" s="26">
        <f t="shared" si="97"/>
        <v>0</v>
      </c>
    </row>
    <row r="186" spans="1:24" ht="26.1" customHeight="1" x14ac:dyDescent="0.15">
      <c r="A186" s="37">
        <f>'出来高明細書第1～3回'!A186</f>
        <v>0</v>
      </c>
      <c r="B186" s="216">
        <f>'出来高明細書第1～3回'!B186</f>
        <v>0</v>
      </c>
      <c r="C186" s="217">
        <f>'出来高明細書第1～3回'!C186</f>
        <v>0</v>
      </c>
      <c r="D186" s="38">
        <f>'出来高明細書第1～3回'!D186</f>
        <v>0</v>
      </c>
      <c r="E186" s="27">
        <f t="shared" si="75"/>
        <v>0</v>
      </c>
      <c r="F186" s="90">
        <f>'出来高明細書第1～3回'!W186</f>
        <v>0</v>
      </c>
      <c r="G186" s="24">
        <f t="shared" si="90"/>
        <v>0</v>
      </c>
      <c r="H186" s="17">
        <f t="shared" si="92"/>
        <v>0</v>
      </c>
      <c r="I186" s="1"/>
      <c r="J186" s="24">
        <f t="shared" si="76"/>
        <v>0</v>
      </c>
      <c r="K186" s="17">
        <f t="shared" si="93"/>
        <v>0</v>
      </c>
      <c r="L186" s="1"/>
      <c r="M186" s="41">
        <f t="shared" si="77"/>
        <v>0</v>
      </c>
      <c r="N186" s="17">
        <f t="shared" si="98"/>
        <v>0</v>
      </c>
      <c r="O186" s="213" t="str">
        <f t="shared" si="78"/>
        <v/>
      </c>
      <c r="P186" s="214">
        <f t="shared" si="79"/>
        <v>0</v>
      </c>
      <c r="Q186" s="215" t="str">
        <f t="shared" si="80"/>
        <v/>
      </c>
      <c r="R186" s="29"/>
      <c r="S186" s="8"/>
      <c r="T186" s="8">
        <f t="shared" si="94"/>
        <v>0</v>
      </c>
      <c r="U186" s="8">
        <f t="shared" si="95"/>
        <v>0</v>
      </c>
      <c r="V186" s="9">
        <f t="shared" si="99"/>
        <v>0</v>
      </c>
      <c r="W186" s="26">
        <f t="shared" si="96"/>
        <v>0</v>
      </c>
      <c r="X186" s="26">
        <f t="shared" si="97"/>
        <v>0</v>
      </c>
    </row>
    <row r="187" spans="1:24" ht="26.1" customHeight="1" x14ac:dyDescent="0.15">
      <c r="A187" s="37">
        <f>'出来高明細書第1～3回'!A187</f>
        <v>0</v>
      </c>
      <c r="B187" s="216">
        <f>'出来高明細書第1～3回'!B187</f>
        <v>0</v>
      </c>
      <c r="C187" s="217">
        <f>'出来高明細書第1～3回'!C187</f>
        <v>0</v>
      </c>
      <c r="D187" s="38">
        <f>'出来高明細書第1～3回'!D187</f>
        <v>0</v>
      </c>
      <c r="E187" s="27">
        <f t="shared" si="75"/>
        <v>0</v>
      </c>
      <c r="F187" s="90">
        <f>'出来高明細書第1～3回'!W187</f>
        <v>0</v>
      </c>
      <c r="G187" s="24">
        <f t="shared" si="90"/>
        <v>0</v>
      </c>
      <c r="H187" s="17">
        <f t="shared" si="92"/>
        <v>0</v>
      </c>
      <c r="I187" s="1"/>
      <c r="J187" s="24">
        <f t="shared" si="76"/>
        <v>0</v>
      </c>
      <c r="K187" s="17">
        <f t="shared" si="93"/>
        <v>0</v>
      </c>
      <c r="L187" s="1"/>
      <c r="M187" s="41">
        <f t="shared" si="77"/>
        <v>0</v>
      </c>
      <c r="N187" s="17">
        <f t="shared" si="98"/>
        <v>0</v>
      </c>
      <c r="O187" s="213" t="str">
        <f t="shared" si="78"/>
        <v/>
      </c>
      <c r="P187" s="214">
        <f t="shared" si="79"/>
        <v>0</v>
      </c>
      <c r="Q187" s="215" t="str">
        <f t="shared" si="80"/>
        <v/>
      </c>
      <c r="R187" s="29"/>
      <c r="S187" s="8"/>
      <c r="T187" s="8">
        <f t="shared" si="94"/>
        <v>0</v>
      </c>
      <c r="U187" s="8">
        <f t="shared" si="95"/>
        <v>0</v>
      </c>
      <c r="V187" s="9">
        <f t="shared" si="99"/>
        <v>0</v>
      </c>
      <c r="W187" s="26">
        <f t="shared" si="96"/>
        <v>0</v>
      </c>
      <c r="X187" s="26">
        <f t="shared" si="97"/>
        <v>0</v>
      </c>
    </row>
    <row r="188" spans="1:24" ht="26.1" customHeight="1" x14ac:dyDescent="0.15">
      <c r="A188" s="37">
        <f>'出来高明細書第1～3回'!A188</f>
        <v>0</v>
      </c>
      <c r="B188" s="216">
        <f>'出来高明細書第1～3回'!B188</f>
        <v>0</v>
      </c>
      <c r="C188" s="217">
        <f>'出来高明細書第1～3回'!C188</f>
        <v>0</v>
      </c>
      <c r="D188" s="38">
        <f>'出来高明細書第1～3回'!D188</f>
        <v>0</v>
      </c>
      <c r="E188" s="27">
        <f t="shared" si="75"/>
        <v>0</v>
      </c>
      <c r="F188" s="90">
        <f>'出来高明細書第1～3回'!W188</f>
        <v>0</v>
      </c>
      <c r="G188" s="24">
        <f t="shared" si="90"/>
        <v>0</v>
      </c>
      <c r="H188" s="17">
        <f t="shared" si="92"/>
        <v>0</v>
      </c>
      <c r="I188" s="1"/>
      <c r="J188" s="24">
        <f t="shared" si="76"/>
        <v>0</v>
      </c>
      <c r="K188" s="17">
        <f t="shared" si="93"/>
        <v>0</v>
      </c>
      <c r="L188" s="1"/>
      <c r="M188" s="41">
        <f t="shared" si="77"/>
        <v>0</v>
      </c>
      <c r="N188" s="17">
        <f t="shared" si="98"/>
        <v>0</v>
      </c>
      <c r="O188" s="213" t="str">
        <f t="shared" si="78"/>
        <v/>
      </c>
      <c r="P188" s="214">
        <f t="shared" si="79"/>
        <v>0</v>
      </c>
      <c r="Q188" s="215" t="str">
        <f t="shared" si="80"/>
        <v/>
      </c>
      <c r="R188" s="29"/>
      <c r="S188" s="8"/>
      <c r="T188" s="8">
        <f t="shared" si="94"/>
        <v>0</v>
      </c>
      <c r="U188" s="8">
        <f t="shared" si="95"/>
        <v>0</v>
      </c>
      <c r="V188" s="9">
        <f t="shared" si="99"/>
        <v>0</v>
      </c>
      <c r="W188" s="26">
        <f t="shared" si="96"/>
        <v>0</v>
      </c>
      <c r="X188" s="26">
        <f t="shared" si="97"/>
        <v>0</v>
      </c>
    </row>
    <row r="189" spans="1:24" ht="26.1" customHeight="1" x14ac:dyDescent="0.15">
      <c r="A189" s="37">
        <f>'出来高明細書第1～3回'!A189</f>
        <v>0</v>
      </c>
      <c r="B189" s="216">
        <f>'出来高明細書第1～3回'!B189</f>
        <v>0</v>
      </c>
      <c r="C189" s="217">
        <f>'出来高明細書第1～3回'!C189</f>
        <v>0</v>
      </c>
      <c r="D189" s="38">
        <f>'出来高明細書第1～3回'!D189</f>
        <v>0</v>
      </c>
      <c r="E189" s="27">
        <f t="shared" si="75"/>
        <v>0</v>
      </c>
      <c r="F189" s="90">
        <f>'出来高明細書第1～3回'!W189</f>
        <v>0</v>
      </c>
      <c r="G189" s="24">
        <f t="shared" si="90"/>
        <v>0</v>
      </c>
      <c r="H189" s="17">
        <f t="shared" si="92"/>
        <v>0</v>
      </c>
      <c r="I189" s="1"/>
      <c r="J189" s="24">
        <f t="shared" si="76"/>
        <v>0</v>
      </c>
      <c r="K189" s="17">
        <f t="shared" si="93"/>
        <v>0</v>
      </c>
      <c r="L189" s="1"/>
      <c r="M189" s="41">
        <f t="shared" si="77"/>
        <v>0</v>
      </c>
      <c r="N189" s="17">
        <f t="shared" si="98"/>
        <v>0</v>
      </c>
      <c r="O189" s="213" t="str">
        <f t="shared" si="78"/>
        <v/>
      </c>
      <c r="P189" s="214">
        <f t="shared" si="79"/>
        <v>0</v>
      </c>
      <c r="Q189" s="215" t="str">
        <f t="shared" si="80"/>
        <v/>
      </c>
      <c r="R189" s="29"/>
      <c r="S189" s="8"/>
      <c r="T189" s="8">
        <f t="shared" si="94"/>
        <v>0</v>
      </c>
      <c r="U189" s="8">
        <f t="shared" si="95"/>
        <v>0</v>
      </c>
      <c r="V189" s="9">
        <f t="shared" si="99"/>
        <v>0</v>
      </c>
      <c r="W189" s="26">
        <f t="shared" si="96"/>
        <v>0</v>
      </c>
      <c r="X189" s="26">
        <f t="shared" si="97"/>
        <v>0</v>
      </c>
    </row>
    <row r="190" spans="1:24" ht="26.1" customHeight="1" x14ac:dyDescent="0.15">
      <c r="A190" s="37">
        <f>'出来高明細書第1～3回'!A190</f>
        <v>0</v>
      </c>
      <c r="B190" s="216">
        <f>'出来高明細書第1～3回'!B190</f>
        <v>0</v>
      </c>
      <c r="C190" s="217">
        <f>'出来高明細書第1～3回'!C190</f>
        <v>0</v>
      </c>
      <c r="D190" s="38">
        <f>'出来高明細書第1～3回'!D190</f>
        <v>0</v>
      </c>
      <c r="E190" s="27">
        <f t="shared" si="75"/>
        <v>0</v>
      </c>
      <c r="F190" s="90">
        <f>'出来高明細書第1～3回'!W190</f>
        <v>0</v>
      </c>
      <c r="G190" s="24">
        <f t="shared" si="90"/>
        <v>0</v>
      </c>
      <c r="H190" s="17">
        <f t="shared" si="92"/>
        <v>0</v>
      </c>
      <c r="I190" s="1"/>
      <c r="J190" s="24">
        <f t="shared" si="76"/>
        <v>0</v>
      </c>
      <c r="K190" s="17">
        <f t="shared" si="93"/>
        <v>0</v>
      </c>
      <c r="L190" s="1"/>
      <c r="M190" s="41">
        <f t="shared" si="77"/>
        <v>0</v>
      </c>
      <c r="N190" s="17">
        <f t="shared" si="98"/>
        <v>0</v>
      </c>
      <c r="O190" s="213" t="str">
        <f t="shared" si="78"/>
        <v/>
      </c>
      <c r="P190" s="214">
        <f t="shared" si="79"/>
        <v>0</v>
      </c>
      <c r="Q190" s="215" t="str">
        <f t="shared" si="80"/>
        <v/>
      </c>
      <c r="R190" s="29"/>
      <c r="S190" s="8"/>
      <c r="T190" s="8">
        <f t="shared" si="94"/>
        <v>0</v>
      </c>
      <c r="U190" s="8">
        <f t="shared" si="95"/>
        <v>0</v>
      </c>
      <c r="V190" s="9">
        <f t="shared" si="99"/>
        <v>0</v>
      </c>
      <c r="W190" s="26">
        <f t="shared" si="96"/>
        <v>0</v>
      </c>
      <c r="X190" s="26">
        <f t="shared" si="97"/>
        <v>0</v>
      </c>
    </row>
    <row r="191" spans="1:24" ht="26.1" customHeight="1" thickBot="1" x14ac:dyDescent="0.2">
      <c r="A191" s="197">
        <f>'出来高明細書第1～3回'!A191</f>
        <v>0</v>
      </c>
      <c r="B191" s="218">
        <f>'出来高明細書第1～3回'!B191</f>
        <v>0</v>
      </c>
      <c r="C191" s="219">
        <f>'出来高明細書第1～3回'!C191</f>
        <v>0</v>
      </c>
      <c r="D191" s="199">
        <f>'出来高明細書第1～3回'!D191</f>
        <v>0</v>
      </c>
      <c r="E191" s="220">
        <f t="shared" si="75"/>
        <v>0</v>
      </c>
      <c r="F191" s="221">
        <f>'出来高明細書第1～3回'!W191</f>
        <v>0</v>
      </c>
      <c r="G191" s="222">
        <f t="shared" si="90"/>
        <v>0</v>
      </c>
      <c r="H191" s="223">
        <f t="shared" si="92"/>
        <v>0</v>
      </c>
      <c r="I191" s="224"/>
      <c r="J191" s="222">
        <f t="shared" si="76"/>
        <v>0</v>
      </c>
      <c r="K191" s="223">
        <f t="shared" si="93"/>
        <v>0</v>
      </c>
      <c r="L191" s="224"/>
      <c r="M191" s="202">
        <f t="shared" si="77"/>
        <v>0</v>
      </c>
      <c r="N191" s="223">
        <f t="shared" si="98"/>
        <v>0</v>
      </c>
      <c r="O191" s="225" t="str">
        <f t="shared" si="78"/>
        <v/>
      </c>
      <c r="P191" s="226">
        <f t="shared" si="79"/>
        <v>0</v>
      </c>
      <c r="Q191" s="227" t="str">
        <f t="shared" si="80"/>
        <v/>
      </c>
      <c r="R191" s="208"/>
      <c r="S191" s="8"/>
      <c r="T191" s="8">
        <f t="shared" si="94"/>
        <v>0</v>
      </c>
      <c r="U191" s="8">
        <f t="shared" si="95"/>
        <v>0</v>
      </c>
      <c r="V191" s="9">
        <f t="shared" si="99"/>
        <v>0</v>
      </c>
      <c r="W191" s="26">
        <f t="shared" si="96"/>
        <v>0</v>
      </c>
      <c r="X191" s="26">
        <f t="shared" si="97"/>
        <v>0</v>
      </c>
    </row>
    <row r="192" spans="1:24" ht="26.1" customHeight="1" x14ac:dyDescent="0.15">
      <c r="A192" s="28">
        <f>'出来高明細書第1～3回'!A192</f>
        <v>0</v>
      </c>
      <c r="B192" s="212">
        <f>'出来高明細書第1～3回'!B192</f>
        <v>0</v>
      </c>
      <c r="C192" s="167">
        <f>'出来高明細書第1～3回'!C192</f>
        <v>0</v>
      </c>
      <c r="D192" s="168">
        <f>'出来高明細書第1～3回'!D192</f>
        <v>0</v>
      </c>
      <c r="E192" s="27">
        <f t="shared" si="75"/>
        <v>0</v>
      </c>
      <c r="F192" s="90">
        <f>'出来高明細書第1～3回'!W192</f>
        <v>0</v>
      </c>
      <c r="G192" s="24">
        <f>IF($C192="式","%",$C192)</f>
        <v>0</v>
      </c>
      <c r="H192" s="17">
        <f>IF(G192="%",F192*D192/100,F192*D192)</f>
        <v>0</v>
      </c>
      <c r="I192" s="1"/>
      <c r="J192" s="24">
        <f t="shared" si="76"/>
        <v>0</v>
      </c>
      <c r="K192" s="17">
        <f t="shared" si="93"/>
        <v>0</v>
      </c>
      <c r="L192" s="1"/>
      <c r="M192" s="41">
        <f t="shared" si="77"/>
        <v>0</v>
      </c>
      <c r="N192" s="17">
        <f t="shared" si="98"/>
        <v>0</v>
      </c>
      <c r="O192" s="213" t="str">
        <f t="shared" si="78"/>
        <v/>
      </c>
      <c r="P192" s="214">
        <f t="shared" si="79"/>
        <v>0</v>
      </c>
      <c r="Q192" s="215" t="str">
        <f t="shared" si="80"/>
        <v/>
      </c>
      <c r="R192" s="29"/>
      <c r="S192" s="8"/>
      <c r="T192" s="8">
        <f t="shared" si="94"/>
        <v>0</v>
      </c>
      <c r="U192" s="8">
        <f t="shared" si="95"/>
        <v>0</v>
      </c>
      <c r="V192" s="9">
        <f t="shared" ref="V192:V193" si="100">SUM(S192:U192)</f>
        <v>0</v>
      </c>
      <c r="W192" s="26">
        <f t="shared" si="96"/>
        <v>0</v>
      </c>
      <c r="X192" s="26">
        <f t="shared" si="97"/>
        <v>0</v>
      </c>
    </row>
    <row r="193" spans="1:24" ht="26.1" customHeight="1" x14ac:dyDescent="0.15">
      <c r="A193" s="30">
        <f>'出来高明細書第1～3回'!A193</f>
        <v>0</v>
      </c>
      <c r="B193" s="212">
        <f>'出来高明細書第1～3回'!B193</f>
        <v>0</v>
      </c>
      <c r="C193" s="167">
        <f>'出来高明細書第1～3回'!C193</f>
        <v>0</v>
      </c>
      <c r="D193" s="168">
        <f>'出来高明細書第1～3回'!D193</f>
        <v>0</v>
      </c>
      <c r="E193" s="27">
        <f t="shared" si="75"/>
        <v>0</v>
      </c>
      <c r="F193" s="90">
        <f>'出来高明細書第1～3回'!W193</f>
        <v>0</v>
      </c>
      <c r="G193" s="24">
        <f t="shared" ref="G193:G237" si="101">IF($C193="式","%",$C193)</f>
        <v>0</v>
      </c>
      <c r="H193" s="17">
        <f t="shared" ref="H193:H214" si="102">IF(G193="%",F193*D193/100,F193*D193)</f>
        <v>0</v>
      </c>
      <c r="I193" s="1"/>
      <c r="J193" s="24">
        <f t="shared" si="76"/>
        <v>0</v>
      </c>
      <c r="K193" s="17">
        <f t="shared" si="93"/>
        <v>0</v>
      </c>
      <c r="L193" s="1"/>
      <c r="M193" s="41">
        <f t="shared" si="77"/>
        <v>0</v>
      </c>
      <c r="N193" s="17">
        <f t="shared" si="98"/>
        <v>0</v>
      </c>
      <c r="O193" s="213" t="str">
        <f t="shared" si="78"/>
        <v/>
      </c>
      <c r="P193" s="214">
        <f t="shared" si="79"/>
        <v>0</v>
      </c>
      <c r="Q193" s="215" t="str">
        <f t="shared" si="80"/>
        <v/>
      </c>
      <c r="R193" s="29"/>
      <c r="S193" s="8"/>
      <c r="T193" s="8">
        <f t="shared" si="94"/>
        <v>0</v>
      </c>
      <c r="U193" s="8">
        <f t="shared" si="95"/>
        <v>0</v>
      </c>
      <c r="V193" s="9">
        <f t="shared" si="100"/>
        <v>0</v>
      </c>
      <c r="W193" s="26">
        <f t="shared" si="96"/>
        <v>0</v>
      </c>
      <c r="X193" s="26">
        <f t="shared" si="97"/>
        <v>0</v>
      </c>
    </row>
    <row r="194" spans="1:24" ht="26.1" customHeight="1" x14ac:dyDescent="0.15">
      <c r="A194" s="37">
        <f>'出来高明細書第1～3回'!A194</f>
        <v>0</v>
      </c>
      <c r="B194" s="216">
        <f>'出来高明細書第1～3回'!B194</f>
        <v>0</v>
      </c>
      <c r="C194" s="217">
        <f>'出来高明細書第1～3回'!C194</f>
        <v>0</v>
      </c>
      <c r="D194" s="38">
        <f>'出来高明細書第1～3回'!D194</f>
        <v>0</v>
      </c>
      <c r="E194" s="39">
        <f t="shared" si="75"/>
        <v>0</v>
      </c>
      <c r="F194" s="90">
        <f>'出来高明細書第1～3回'!W194</f>
        <v>0</v>
      </c>
      <c r="G194" s="24">
        <f t="shared" si="101"/>
        <v>0</v>
      </c>
      <c r="H194" s="17">
        <f t="shared" si="102"/>
        <v>0</v>
      </c>
      <c r="I194" s="40"/>
      <c r="J194" s="41">
        <f t="shared" si="76"/>
        <v>0</v>
      </c>
      <c r="K194" s="42">
        <f>IF(J194="%",I194*D194/100,I194*D194)</f>
        <v>0</v>
      </c>
      <c r="L194" s="40"/>
      <c r="M194" s="41">
        <f t="shared" si="77"/>
        <v>0</v>
      </c>
      <c r="N194" s="42">
        <f>IF(M194="%",L194*D194/100,L194*D194)</f>
        <v>0</v>
      </c>
      <c r="O194" s="213" t="str">
        <f t="shared" si="78"/>
        <v/>
      </c>
      <c r="P194" s="195">
        <f t="shared" si="79"/>
        <v>0</v>
      </c>
      <c r="Q194" s="215" t="str">
        <f t="shared" si="80"/>
        <v/>
      </c>
      <c r="R194" s="43"/>
      <c r="T194" s="9">
        <f>IF(I194="",0,3)</f>
        <v>0</v>
      </c>
      <c r="U194" s="9">
        <f>IF(L194="",0,4)</f>
        <v>0</v>
      </c>
      <c r="V194" s="9">
        <f>SUM(S194:U194)</f>
        <v>0</v>
      </c>
      <c r="W194" s="26">
        <f>MAX(F194,I194,L194)</f>
        <v>0</v>
      </c>
      <c r="X194" s="26">
        <f>MAX(H194,K194,N194)</f>
        <v>0</v>
      </c>
    </row>
    <row r="195" spans="1:24" ht="26.1" customHeight="1" x14ac:dyDescent="0.15">
      <c r="A195" s="37">
        <f>'出来高明細書第1～3回'!A195</f>
        <v>0</v>
      </c>
      <c r="B195" s="216">
        <f>'出来高明細書第1～3回'!B195</f>
        <v>0</v>
      </c>
      <c r="C195" s="217">
        <f>'出来高明細書第1～3回'!C195</f>
        <v>0</v>
      </c>
      <c r="D195" s="38">
        <f>'出来高明細書第1～3回'!D195</f>
        <v>0</v>
      </c>
      <c r="E195" s="39">
        <f t="shared" si="75"/>
        <v>0</v>
      </c>
      <c r="F195" s="90">
        <f>'出来高明細書第1～3回'!W195</f>
        <v>0</v>
      </c>
      <c r="G195" s="24">
        <f t="shared" si="101"/>
        <v>0</v>
      </c>
      <c r="H195" s="17">
        <f t="shared" si="102"/>
        <v>0</v>
      </c>
      <c r="I195" s="40"/>
      <c r="J195" s="41">
        <f t="shared" si="76"/>
        <v>0</v>
      </c>
      <c r="K195" s="42">
        <f t="shared" ref="K195:K216" si="103">IF(J195="%",I195*D195/100,I195*D195)</f>
        <v>0</v>
      </c>
      <c r="L195" s="40"/>
      <c r="M195" s="41">
        <f t="shared" si="77"/>
        <v>0</v>
      </c>
      <c r="N195" s="42">
        <f>IF(M195="%",L195*D195/100,L195*D195)</f>
        <v>0</v>
      </c>
      <c r="O195" s="213" t="str">
        <f t="shared" si="78"/>
        <v/>
      </c>
      <c r="P195" s="195">
        <f t="shared" si="79"/>
        <v>0</v>
      </c>
      <c r="Q195" s="215" t="str">
        <f t="shared" si="80"/>
        <v/>
      </c>
      <c r="R195" s="43"/>
      <c r="T195" s="9">
        <f t="shared" ref="T195:T216" si="104">IF(I195="",0,3)</f>
        <v>0</v>
      </c>
      <c r="U195" s="9">
        <f t="shared" ref="U195:U216" si="105">IF(L195="",0,4)</f>
        <v>0</v>
      </c>
      <c r="V195" s="9">
        <f>SUM(S195:U195)</f>
        <v>0</v>
      </c>
      <c r="W195" s="26">
        <f t="shared" ref="W195:W216" si="106">MAX(F195,I195,L195)</f>
        <v>0</v>
      </c>
      <c r="X195" s="26">
        <f t="shared" ref="X195:X216" si="107">MAX(H195,K195,N195)</f>
        <v>0</v>
      </c>
    </row>
    <row r="196" spans="1:24" ht="26.1" customHeight="1" x14ac:dyDescent="0.15">
      <c r="A196" s="37">
        <f>'出来高明細書第1～3回'!A196</f>
        <v>0</v>
      </c>
      <c r="B196" s="216">
        <f>'出来高明細書第1～3回'!B196</f>
        <v>0</v>
      </c>
      <c r="C196" s="217">
        <f>'出来高明細書第1～3回'!C196</f>
        <v>0</v>
      </c>
      <c r="D196" s="38">
        <f>'出来高明細書第1～3回'!D196</f>
        <v>0</v>
      </c>
      <c r="E196" s="39">
        <f t="shared" si="75"/>
        <v>0</v>
      </c>
      <c r="F196" s="90">
        <f>'出来高明細書第1～3回'!W196</f>
        <v>0</v>
      </c>
      <c r="G196" s="24">
        <f t="shared" si="101"/>
        <v>0</v>
      </c>
      <c r="H196" s="17">
        <f t="shared" si="102"/>
        <v>0</v>
      </c>
      <c r="I196" s="40"/>
      <c r="J196" s="41">
        <f t="shared" si="76"/>
        <v>0</v>
      </c>
      <c r="K196" s="42">
        <f t="shared" si="103"/>
        <v>0</v>
      </c>
      <c r="L196" s="40"/>
      <c r="M196" s="41">
        <f t="shared" si="77"/>
        <v>0</v>
      </c>
      <c r="N196" s="42">
        <f t="shared" ref="N196:N216" si="108">IF(M196="%",L196*D196/100,L196*D196)</f>
        <v>0</v>
      </c>
      <c r="O196" s="213" t="str">
        <f t="shared" si="78"/>
        <v/>
      </c>
      <c r="P196" s="195">
        <f t="shared" si="79"/>
        <v>0</v>
      </c>
      <c r="Q196" s="215" t="str">
        <f t="shared" si="80"/>
        <v/>
      </c>
      <c r="R196" s="43"/>
      <c r="T196" s="9">
        <f t="shared" si="104"/>
        <v>0</v>
      </c>
      <c r="U196" s="9">
        <f t="shared" si="105"/>
        <v>0</v>
      </c>
      <c r="V196" s="9">
        <f t="shared" ref="V196:V214" si="109">SUM(S196:U196)</f>
        <v>0</v>
      </c>
      <c r="W196" s="26">
        <f t="shared" si="106"/>
        <v>0</v>
      </c>
      <c r="X196" s="26">
        <f t="shared" si="107"/>
        <v>0</v>
      </c>
    </row>
    <row r="197" spans="1:24" ht="26.1" customHeight="1" x14ac:dyDescent="0.15">
      <c r="A197" s="37">
        <f>'出来高明細書第1～3回'!A197</f>
        <v>0</v>
      </c>
      <c r="B197" s="216">
        <f>'出来高明細書第1～3回'!B197</f>
        <v>0</v>
      </c>
      <c r="C197" s="217">
        <f>'出来高明細書第1～3回'!C197</f>
        <v>0</v>
      </c>
      <c r="D197" s="38">
        <f>'出来高明細書第1～3回'!D197</f>
        <v>0</v>
      </c>
      <c r="E197" s="39">
        <f t="shared" si="75"/>
        <v>0</v>
      </c>
      <c r="F197" s="90">
        <f>'出来高明細書第1～3回'!W197</f>
        <v>0</v>
      </c>
      <c r="G197" s="24">
        <f t="shared" si="101"/>
        <v>0</v>
      </c>
      <c r="H197" s="17">
        <f t="shared" si="102"/>
        <v>0</v>
      </c>
      <c r="I197" s="40"/>
      <c r="J197" s="41">
        <f t="shared" si="76"/>
        <v>0</v>
      </c>
      <c r="K197" s="42">
        <f t="shared" si="103"/>
        <v>0</v>
      </c>
      <c r="L197" s="40"/>
      <c r="M197" s="41">
        <f t="shared" si="77"/>
        <v>0</v>
      </c>
      <c r="N197" s="42">
        <f t="shared" si="108"/>
        <v>0</v>
      </c>
      <c r="O197" s="213" t="str">
        <f t="shared" si="78"/>
        <v/>
      </c>
      <c r="P197" s="195">
        <f t="shared" si="79"/>
        <v>0</v>
      </c>
      <c r="Q197" s="215" t="str">
        <f t="shared" si="80"/>
        <v/>
      </c>
      <c r="R197" s="43"/>
      <c r="T197" s="9">
        <f t="shared" si="104"/>
        <v>0</v>
      </c>
      <c r="U197" s="9">
        <f t="shared" si="105"/>
        <v>0</v>
      </c>
      <c r="V197" s="9">
        <f t="shared" si="109"/>
        <v>0</v>
      </c>
      <c r="W197" s="26">
        <f t="shared" si="106"/>
        <v>0</v>
      </c>
      <c r="X197" s="26">
        <f t="shared" si="107"/>
        <v>0</v>
      </c>
    </row>
    <row r="198" spans="1:24" ht="26.1" customHeight="1" x14ac:dyDescent="0.15">
      <c r="A198" s="37">
        <f>'出来高明細書第1～3回'!A198</f>
        <v>0</v>
      </c>
      <c r="B198" s="216">
        <f>'出来高明細書第1～3回'!B198</f>
        <v>0</v>
      </c>
      <c r="C198" s="217">
        <f>'出来高明細書第1～3回'!C198</f>
        <v>0</v>
      </c>
      <c r="D198" s="38">
        <f>'出来高明細書第1～3回'!D198</f>
        <v>0</v>
      </c>
      <c r="E198" s="39">
        <f t="shared" si="75"/>
        <v>0</v>
      </c>
      <c r="F198" s="90">
        <f>'出来高明細書第1～3回'!W198</f>
        <v>0</v>
      </c>
      <c r="G198" s="24">
        <f t="shared" si="101"/>
        <v>0</v>
      </c>
      <c r="H198" s="17">
        <f t="shared" si="102"/>
        <v>0</v>
      </c>
      <c r="I198" s="40"/>
      <c r="J198" s="41">
        <f t="shared" si="76"/>
        <v>0</v>
      </c>
      <c r="K198" s="42">
        <f t="shared" si="103"/>
        <v>0</v>
      </c>
      <c r="L198" s="40"/>
      <c r="M198" s="41">
        <f t="shared" si="77"/>
        <v>0</v>
      </c>
      <c r="N198" s="42">
        <f t="shared" si="108"/>
        <v>0</v>
      </c>
      <c r="O198" s="213" t="str">
        <f t="shared" si="78"/>
        <v/>
      </c>
      <c r="P198" s="195">
        <f t="shared" si="79"/>
        <v>0</v>
      </c>
      <c r="Q198" s="215" t="str">
        <f t="shared" si="80"/>
        <v/>
      </c>
      <c r="R198" s="43"/>
      <c r="T198" s="9">
        <f t="shared" si="104"/>
        <v>0</v>
      </c>
      <c r="U198" s="9">
        <f t="shared" si="105"/>
        <v>0</v>
      </c>
      <c r="V198" s="9">
        <f t="shared" si="109"/>
        <v>0</v>
      </c>
      <c r="W198" s="26">
        <f t="shared" si="106"/>
        <v>0</v>
      </c>
      <c r="X198" s="26">
        <f t="shared" si="107"/>
        <v>0</v>
      </c>
    </row>
    <row r="199" spans="1:24" ht="26.1" customHeight="1" x14ac:dyDescent="0.15">
      <c r="A199" s="37">
        <f>'出来高明細書第1～3回'!A199</f>
        <v>0</v>
      </c>
      <c r="B199" s="216">
        <f>'出来高明細書第1～3回'!B199</f>
        <v>0</v>
      </c>
      <c r="C199" s="217">
        <f>'出来高明細書第1～3回'!C199</f>
        <v>0</v>
      </c>
      <c r="D199" s="38">
        <f>'出来高明細書第1～3回'!D199</f>
        <v>0</v>
      </c>
      <c r="E199" s="39">
        <f t="shared" si="75"/>
        <v>0</v>
      </c>
      <c r="F199" s="90">
        <f>'出来高明細書第1～3回'!W199</f>
        <v>0</v>
      </c>
      <c r="G199" s="24">
        <f t="shared" si="101"/>
        <v>0</v>
      </c>
      <c r="H199" s="17">
        <f t="shared" si="102"/>
        <v>0</v>
      </c>
      <c r="I199" s="40"/>
      <c r="J199" s="41">
        <f t="shared" si="76"/>
        <v>0</v>
      </c>
      <c r="K199" s="42">
        <f t="shared" si="103"/>
        <v>0</v>
      </c>
      <c r="L199" s="40"/>
      <c r="M199" s="41">
        <f t="shared" si="77"/>
        <v>0</v>
      </c>
      <c r="N199" s="42">
        <f t="shared" si="108"/>
        <v>0</v>
      </c>
      <c r="O199" s="213" t="str">
        <f t="shared" si="78"/>
        <v/>
      </c>
      <c r="P199" s="195">
        <f t="shared" si="79"/>
        <v>0</v>
      </c>
      <c r="Q199" s="215" t="str">
        <f t="shared" si="80"/>
        <v/>
      </c>
      <c r="R199" s="43"/>
      <c r="T199" s="9">
        <f t="shared" si="104"/>
        <v>0</v>
      </c>
      <c r="U199" s="9">
        <f t="shared" si="105"/>
        <v>0</v>
      </c>
      <c r="V199" s="9">
        <f t="shared" si="109"/>
        <v>0</v>
      </c>
      <c r="W199" s="26">
        <f t="shared" si="106"/>
        <v>0</v>
      </c>
      <c r="X199" s="26">
        <f t="shared" si="107"/>
        <v>0</v>
      </c>
    </row>
    <row r="200" spans="1:24" ht="26.1" customHeight="1" x14ac:dyDescent="0.15">
      <c r="A200" s="37">
        <f>'出来高明細書第1～3回'!A200</f>
        <v>0</v>
      </c>
      <c r="B200" s="216">
        <f>'出来高明細書第1～3回'!B200</f>
        <v>0</v>
      </c>
      <c r="C200" s="217">
        <f>'出来高明細書第1～3回'!C200</f>
        <v>0</v>
      </c>
      <c r="D200" s="38">
        <f>'出来高明細書第1～3回'!D200</f>
        <v>0</v>
      </c>
      <c r="E200" s="39">
        <f t="shared" ref="E200:E237" si="110">B200*D200</f>
        <v>0</v>
      </c>
      <c r="F200" s="90">
        <f>'出来高明細書第1～3回'!W200</f>
        <v>0</v>
      </c>
      <c r="G200" s="24">
        <f t="shared" si="101"/>
        <v>0</v>
      </c>
      <c r="H200" s="17">
        <f t="shared" si="102"/>
        <v>0</v>
      </c>
      <c r="I200" s="40"/>
      <c r="J200" s="41">
        <f t="shared" ref="J200:J237" si="111">IF($C200="式","%",$C200)</f>
        <v>0</v>
      </c>
      <c r="K200" s="42">
        <f t="shared" si="103"/>
        <v>0</v>
      </c>
      <c r="L200" s="40"/>
      <c r="M200" s="41">
        <f t="shared" ref="M200:M237" si="112">IF($C200="式","%",$C200)</f>
        <v>0</v>
      </c>
      <c r="N200" s="42">
        <f t="shared" si="108"/>
        <v>0</v>
      </c>
      <c r="O200" s="213" t="str">
        <f t="shared" ref="O200:O237" si="113">IF(AND(V200=0),"",IF(AND(V200=2),F200,IF(AND(V200=3),I200-F200,IF(AND(V200=4),L200-I200,IF(AND(V200=5),I200-F200,IF(AND(V200=6),L200-F200,IF(AND(V200=7),L200-I200,IF(AND(V200=9),L200-I200))))))))</f>
        <v/>
      </c>
      <c r="P200" s="195">
        <f t="shared" ref="P200:P237" si="114">IF($C200="式","%",$C200)</f>
        <v>0</v>
      </c>
      <c r="Q200" s="215" t="str">
        <f t="shared" ref="Q200:Q237" si="115">IF(E200&lt;X200,"請求超過",IF(AND(V200=0),"",IF(AND(V200=2),H200,IF(AND(V200=3),K200-H200,IF(AND(V200=4),N200-K200,IF(AND(V200=5),K200-H200,IF(AND(V200=6),N200-H200,IF(AND(V200=7),N200-K200,IF(AND(V200=9),N200-K200)))))))))</f>
        <v/>
      </c>
      <c r="R200" s="43"/>
      <c r="T200" s="9">
        <f t="shared" si="104"/>
        <v>0</v>
      </c>
      <c r="U200" s="9">
        <f t="shared" si="105"/>
        <v>0</v>
      </c>
      <c r="V200" s="9">
        <f t="shared" si="109"/>
        <v>0</v>
      </c>
      <c r="W200" s="26">
        <f t="shared" si="106"/>
        <v>0</v>
      </c>
      <c r="X200" s="26">
        <f t="shared" si="107"/>
        <v>0</v>
      </c>
    </row>
    <row r="201" spans="1:24" ht="26.1" customHeight="1" x14ac:dyDescent="0.15">
      <c r="A201" s="37">
        <f>'出来高明細書第1～3回'!A201</f>
        <v>0</v>
      </c>
      <c r="B201" s="216">
        <f>'出来高明細書第1～3回'!B201</f>
        <v>0</v>
      </c>
      <c r="C201" s="217">
        <f>'出来高明細書第1～3回'!C201</f>
        <v>0</v>
      </c>
      <c r="D201" s="38">
        <f>'出来高明細書第1～3回'!D201</f>
        <v>0</v>
      </c>
      <c r="E201" s="39">
        <f t="shared" si="110"/>
        <v>0</v>
      </c>
      <c r="F201" s="90">
        <f>'出来高明細書第1～3回'!W201</f>
        <v>0</v>
      </c>
      <c r="G201" s="24">
        <f t="shared" si="101"/>
        <v>0</v>
      </c>
      <c r="H201" s="17">
        <f t="shared" si="102"/>
        <v>0</v>
      </c>
      <c r="I201" s="40"/>
      <c r="J201" s="41">
        <f t="shared" si="111"/>
        <v>0</v>
      </c>
      <c r="K201" s="42">
        <f t="shared" si="103"/>
        <v>0</v>
      </c>
      <c r="L201" s="40"/>
      <c r="M201" s="41">
        <f t="shared" si="112"/>
        <v>0</v>
      </c>
      <c r="N201" s="42">
        <f t="shared" si="108"/>
        <v>0</v>
      </c>
      <c r="O201" s="213" t="str">
        <f t="shared" si="113"/>
        <v/>
      </c>
      <c r="P201" s="195">
        <f t="shared" si="114"/>
        <v>0</v>
      </c>
      <c r="Q201" s="215" t="str">
        <f t="shared" si="115"/>
        <v/>
      </c>
      <c r="R201" s="43"/>
      <c r="T201" s="9">
        <f t="shared" si="104"/>
        <v>0</v>
      </c>
      <c r="U201" s="9">
        <f t="shared" si="105"/>
        <v>0</v>
      </c>
      <c r="V201" s="9">
        <f t="shared" si="109"/>
        <v>0</v>
      </c>
      <c r="W201" s="26">
        <f t="shared" si="106"/>
        <v>0</v>
      </c>
      <c r="X201" s="26">
        <f t="shared" si="107"/>
        <v>0</v>
      </c>
    </row>
    <row r="202" spans="1:24" ht="26.1" customHeight="1" x14ac:dyDescent="0.15">
      <c r="A202" s="37">
        <f>'出来高明細書第1～3回'!A202</f>
        <v>0</v>
      </c>
      <c r="B202" s="216">
        <f>'出来高明細書第1～3回'!B202</f>
        <v>0</v>
      </c>
      <c r="C202" s="217">
        <f>'出来高明細書第1～3回'!C202</f>
        <v>0</v>
      </c>
      <c r="D202" s="38">
        <f>'出来高明細書第1～3回'!D202</f>
        <v>0</v>
      </c>
      <c r="E202" s="39">
        <f t="shared" si="110"/>
        <v>0</v>
      </c>
      <c r="F202" s="90">
        <f>'出来高明細書第1～3回'!W202</f>
        <v>0</v>
      </c>
      <c r="G202" s="24">
        <f t="shared" si="101"/>
        <v>0</v>
      </c>
      <c r="H202" s="17">
        <f t="shared" si="102"/>
        <v>0</v>
      </c>
      <c r="I202" s="40"/>
      <c r="J202" s="41">
        <f t="shared" si="111"/>
        <v>0</v>
      </c>
      <c r="K202" s="42">
        <f t="shared" si="103"/>
        <v>0</v>
      </c>
      <c r="L202" s="40"/>
      <c r="M202" s="41">
        <f t="shared" si="112"/>
        <v>0</v>
      </c>
      <c r="N202" s="42">
        <f t="shared" si="108"/>
        <v>0</v>
      </c>
      <c r="O202" s="213" t="str">
        <f t="shared" si="113"/>
        <v/>
      </c>
      <c r="P202" s="195">
        <f t="shared" si="114"/>
        <v>0</v>
      </c>
      <c r="Q202" s="215" t="str">
        <f t="shared" si="115"/>
        <v/>
      </c>
      <c r="R202" s="43"/>
      <c r="T202" s="9">
        <f t="shared" si="104"/>
        <v>0</v>
      </c>
      <c r="U202" s="9">
        <f t="shared" si="105"/>
        <v>0</v>
      </c>
      <c r="V202" s="9">
        <f t="shared" si="109"/>
        <v>0</v>
      </c>
      <c r="W202" s="26">
        <f t="shared" si="106"/>
        <v>0</v>
      </c>
      <c r="X202" s="26">
        <f t="shared" si="107"/>
        <v>0</v>
      </c>
    </row>
    <row r="203" spans="1:24" ht="26.1" customHeight="1" x14ac:dyDescent="0.15">
      <c r="A203" s="37">
        <f>'出来高明細書第1～3回'!A203</f>
        <v>0</v>
      </c>
      <c r="B203" s="216">
        <f>'出来高明細書第1～3回'!B203</f>
        <v>0</v>
      </c>
      <c r="C203" s="217">
        <f>'出来高明細書第1～3回'!C203</f>
        <v>0</v>
      </c>
      <c r="D203" s="38">
        <f>'出来高明細書第1～3回'!D203</f>
        <v>0</v>
      </c>
      <c r="E203" s="27">
        <f t="shared" si="110"/>
        <v>0</v>
      </c>
      <c r="F203" s="90">
        <f>'出来高明細書第1～3回'!W203</f>
        <v>0</v>
      </c>
      <c r="G203" s="24">
        <f t="shared" si="101"/>
        <v>0</v>
      </c>
      <c r="H203" s="17">
        <f t="shared" si="102"/>
        <v>0</v>
      </c>
      <c r="I203" s="1"/>
      <c r="J203" s="24">
        <f t="shared" si="111"/>
        <v>0</v>
      </c>
      <c r="K203" s="17">
        <f t="shared" si="103"/>
        <v>0</v>
      </c>
      <c r="L203" s="1"/>
      <c r="M203" s="41">
        <f t="shared" si="112"/>
        <v>0</v>
      </c>
      <c r="N203" s="17">
        <f t="shared" si="108"/>
        <v>0</v>
      </c>
      <c r="O203" s="213" t="str">
        <f t="shared" si="113"/>
        <v/>
      </c>
      <c r="P203" s="214">
        <f t="shared" si="114"/>
        <v>0</v>
      </c>
      <c r="Q203" s="215" t="str">
        <f t="shared" si="115"/>
        <v/>
      </c>
      <c r="R203" s="29"/>
      <c r="S203" s="8"/>
      <c r="T203" s="8">
        <f t="shared" si="104"/>
        <v>0</v>
      </c>
      <c r="U203" s="8">
        <f t="shared" si="105"/>
        <v>0</v>
      </c>
      <c r="V203" s="9">
        <f t="shared" si="109"/>
        <v>0</v>
      </c>
      <c r="W203" s="26">
        <f t="shared" si="106"/>
        <v>0</v>
      </c>
      <c r="X203" s="26">
        <f t="shared" si="107"/>
        <v>0</v>
      </c>
    </row>
    <row r="204" spans="1:24" ht="26.1" customHeight="1" x14ac:dyDescent="0.15">
      <c r="A204" s="37">
        <f>'出来高明細書第1～3回'!A204</f>
        <v>0</v>
      </c>
      <c r="B204" s="216">
        <f>'出来高明細書第1～3回'!B204</f>
        <v>0</v>
      </c>
      <c r="C204" s="217">
        <f>'出来高明細書第1～3回'!C204</f>
        <v>0</v>
      </c>
      <c r="D204" s="38">
        <f>'出来高明細書第1～3回'!D204</f>
        <v>0</v>
      </c>
      <c r="E204" s="27">
        <f t="shared" si="110"/>
        <v>0</v>
      </c>
      <c r="F204" s="90">
        <f>'出来高明細書第1～3回'!W204</f>
        <v>0</v>
      </c>
      <c r="G204" s="24">
        <f t="shared" si="101"/>
        <v>0</v>
      </c>
      <c r="H204" s="17">
        <f t="shared" si="102"/>
        <v>0</v>
      </c>
      <c r="I204" s="1"/>
      <c r="J204" s="24">
        <f t="shared" si="111"/>
        <v>0</v>
      </c>
      <c r="K204" s="17">
        <f t="shared" si="103"/>
        <v>0</v>
      </c>
      <c r="L204" s="1"/>
      <c r="M204" s="41">
        <f t="shared" si="112"/>
        <v>0</v>
      </c>
      <c r="N204" s="17">
        <f t="shared" si="108"/>
        <v>0</v>
      </c>
      <c r="O204" s="213" t="str">
        <f t="shared" si="113"/>
        <v/>
      </c>
      <c r="P204" s="214">
        <f t="shared" si="114"/>
        <v>0</v>
      </c>
      <c r="Q204" s="215" t="str">
        <f t="shared" si="115"/>
        <v/>
      </c>
      <c r="R204" s="29"/>
      <c r="S204" s="8"/>
      <c r="T204" s="8">
        <f t="shared" si="104"/>
        <v>0</v>
      </c>
      <c r="U204" s="8">
        <f t="shared" si="105"/>
        <v>0</v>
      </c>
      <c r="V204" s="9">
        <f t="shared" si="109"/>
        <v>0</v>
      </c>
      <c r="W204" s="26">
        <f t="shared" si="106"/>
        <v>0</v>
      </c>
      <c r="X204" s="26">
        <f t="shared" si="107"/>
        <v>0</v>
      </c>
    </row>
    <row r="205" spans="1:24" ht="26.1" customHeight="1" x14ac:dyDescent="0.15">
      <c r="A205" s="37">
        <f>'出来高明細書第1～3回'!A205</f>
        <v>0</v>
      </c>
      <c r="B205" s="216">
        <f>'出来高明細書第1～3回'!B205</f>
        <v>0</v>
      </c>
      <c r="C205" s="217">
        <f>'出来高明細書第1～3回'!C205</f>
        <v>0</v>
      </c>
      <c r="D205" s="38">
        <f>'出来高明細書第1～3回'!D205</f>
        <v>0</v>
      </c>
      <c r="E205" s="27">
        <f t="shared" si="110"/>
        <v>0</v>
      </c>
      <c r="F205" s="90">
        <f>'出来高明細書第1～3回'!W205</f>
        <v>0</v>
      </c>
      <c r="G205" s="24">
        <f t="shared" si="101"/>
        <v>0</v>
      </c>
      <c r="H205" s="17">
        <f t="shared" si="102"/>
        <v>0</v>
      </c>
      <c r="I205" s="1"/>
      <c r="J205" s="24">
        <f t="shared" si="111"/>
        <v>0</v>
      </c>
      <c r="K205" s="17">
        <f t="shared" si="103"/>
        <v>0</v>
      </c>
      <c r="L205" s="1"/>
      <c r="M205" s="41">
        <f t="shared" si="112"/>
        <v>0</v>
      </c>
      <c r="N205" s="17">
        <f t="shared" si="108"/>
        <v>0</v>
      </c>
      <c r="O205" s="213" t="str">
        <f t="shared" si="113"/>
        <v/>
      </c>
      <c r="P205" s="214">
        <f t="shared" si="114"/>
        <v>0</v>
      </c>
      <c r="Q205" s="215" t="str">
        <f t="shared" si="115"/>
        <v/>
      </c>
      <c r="R205" s="29"/>
      <c r="S205" s="8"/>
      <c r="T205" s="8">
        <f t="shared" si="104"/>
        <v>0</v>
      </c>
      <c r="U205" s="8">
        <f t="shared" si="105"/>
        <v>0</v>
      </c>
      <c r="V205" s="9">
        <f t="shared" si="109"/>
        <v>0</v>
      </c>
      <c r="W205" s="26">
        <f t="shared" si="106"/>
        <v>0</v>
      </c>
      <c r="X205" s="26">
        <f t="shared" si="107"/>
        <v>0</v>
      </c>
    </row>
    <row r="206" spans="1:24" ht="26.1" customHeight="1" x14ac:dyDescent="0.15">
      <c r="A206" s="37">
        <f>'出来高明細書第1～3回'!A206</f>
        <v>0</v>
      </c>
      <c r="B206" s="216">
        <f>'出来高明細書第1～3回'!B206</f>
        <v>0</v>
      </c>
      <c r="C206" s="217">
        <f>'出来高明細書第1～3回'!C206</f>
        <v>0</v>
      </c>
      <c r="D206" s="38">
        <f>'出来高明細書第1～3回'!D206</f>
        <v>0</v>
      </c>
      <c r="E206" s="27">
        <f t="shared" si="110"/>
        <v>0</v>
      </c>
      <c r="F206" s="90">
        <f>'出来高明細書第1～3回'!W206</f>
        <v>0</v>
      </c>
      <c r="G206" s="24">
        <f t="shared" si="101"/>
        <v>0</v>
      </c>
      <c r="H206" s="17">
        <f t="shared" si="102"/>
        <v>0</v>
      </c>
      <c r="I206" s="1"/>
      <c r="J206" s="24">
        <f t="shared" si="111"/>
        <v>0</v>
      </c>
      <c r="K206" s="17">
        <f t="shared" si="103"/>
        <v>0</v>
      </c>
      <c r="L206" s="1"/>
      <c r="M206" s="41">
        <f t="shared" si="112"/>
        <v>0</v>
      </c>
      <c r="N206" s="17">
        <f t="shared" si="108"/>
        <v>0</v>
      </c>
      <c r="O206" s="213" t="str">
        <f t="shared" si="113"/>
        <v/>
      </c>
      <c r="P206" s="214">
        <f t="shared" si="114"/>
        <v>0</v>
      </c>
      <c r="Q206" s="215" t="str">
        <f t="shared" si="115"/>
        <v/>
      </c>
      <c r="R206" s="29"/>
      <c r="S206" s="8"/>
      <c r="T206" s="8">
        <f t="shared" si="104"/>
        <v>0</v>
      </c>
      <c r="U206" s="8">
        <f t="shared" si="105"/>
        <v>0</v>
      </c>
      <c r="V206" s="9">
        <f t="shared" si="109"/>
        <v>0</v>
      </c>
      <c r="W206" s="26">
        <f t="shared" si="106"/>
        <v>0</v>
      </c>
      <c r="X206" s="26">
        <f t="shared" si="107"/>
        <v>0</v>
      </c>
    </row>
    <row r="207" spans="1:24" ht="26.1" customHeight="1" x14ac:dyDescent="0.15">
      <c r="A207" s="37">
        <f>'出来高明細書第1～3回'!A207</f>
        <v>0</v>
      </c>
      <c r="B207" s="216">
        <f>'出来高明細書第1～3回'!B207</f>
        <v>0</v>
      </c>
      <c r="C207" s="217">
        <f>'出来高明細書第1～3回'!C207</f>
        <v>0</v>
      </c>
      <c r="D207" s="38">
        <f>'出来高明細書第1～3回'!D207</f>
        <v>0</v>
      </c>
      <c r="E207" s="27">
        <f t="shared" si="110"/>
        <v>0</v>
      </c>
      <c r="F207" s="90">
        <f>'出来高明細書第1～3回'!W207</f>
        <v>0</v>
      </c>
      <c r="G207" s="24">
        <f t="shared" si="101"/>
        <v>0</v>
      </c>
      <c r="H207" s="17">
        <f t="shared" si="102"/>
        <v>0</v>
      </c>
      <c r="I207" s="1"/>
      <c r="J207" s="24">
        <f t="shared" si="111"/>
        <v>0</v>
      </c>
      <c r="K207" s="17">
        <f t="shared" si="103"/>
        <v>0</v>
      </c>
      <c r="L207" s="1"/>
      <c r="M207" s="41">
        <f t="shared" si="112"/>
        <v>0</v>
      </c>
      <c r="N207" s="17">
        <f t="shared" si="108"/>
        <v>0</v>
      </c>
      <c r="O207" s="213" t="str">
        <f t="shared" si="113"/>
        <v/>
      </c>
      <c r="P207" s="214">
        <f t="shared" si="114"/>
        <v>0</v>
      </c>
      <c r="Q207" s="215" t="str">
        <f t="shared" si="115"/>
        <v/>
      </c>
      <c r="R207" s="29"/>
      <c r="S207" s="8"/>
      <c r="T207" s="8">
        <f t="shared" si="104"/>
        <v>0</v>
      </c>
      <c r="U207" s="8">
        <f t="shared" si="105"/>
        <v>0</v>
      </c>
      <c r="V207" s="9">
        <f t="shared" si="109"/>
        <v>0</v>
      </c>
      <c r="W207" s="26">
        <f t="shared" si="106"/>
        <v>0</v>
      </c>
      <c r="X207" s="26">
        <f t="shared" si="107"/>
        <v>0</v>
      </c>
    </row>
    <row r="208" spans="1:24" ht="26.1" customHeight="1" x14ac:dyDescent="0.15">
      <c r="A208" s="37">
        <f>'出来高明細書第1～3回'!A208</f>
        <v>0</v>
      </c>
      <c r="B208" s="216">
        <f>'出来高明細書第1～3回'!B208</f>
        <v>0</v>
      </c>
      <c r="C208" s="217">
        <f>'出来高明細書第1～3回'!C208</f>
        <v>0</v>
      </c>
      <c r="D208" s="38">
        <f>'出来高明細書第1～3回'!D208</f>
        <v>0</v>
      </c>
      <c r="E208" s="27">
        <f t="shared" si="110"/>
        <v>0</v>
      </c>
      <c r="F208" s="90">
        <f>'出来高明細書第1～3回'!W208</f>
        <v>0</v>
      </c>
      <c r="G208" s="24">
        <f t="shared" si="101"/>
        <v>0</v>
      </c>
      <c r="H208" s="17">
        <f t="shared" si="102"/>
        <v>0</v>
      </c>
      <c r="I208" s="1"/>
      <c r="J208" s="24">
        <f t="shared" si="111"/>
        <v>0</v>
      </c>
      <c r="K208" s="17">
        <f t="shared" si="103"/>
        <v>0</v>
      </c>
      <c r="L208" s="1"/>
      <c r="M208" s="41">
        <f t="shared" si="112"/>
        <v>0</v>
      </c>
      <c r="N208" s="17">
        <f t="shared" si="108"/>
        <v>0</v>
      </c>
      <c r="O208" s="213" t="str">
        <f t="shared" si="113"/>
        <v/>
      </c>
      <c r="P208" s="214">
        <f t="shared" si="114"/>
        <v>0</v>
      </c>
      <c r="Q208" s="215" t="str">
        <f t="shared" si="115"/>
        <v/>
      </c>
      <c r="R208" s="29"/>
      <c r="S208" s="8"/>
      <c r="T208" s="8">
        <f t="shared" si="104"/>
        <v>0</v>
      </c>
      <c r="U208" s="8">
        <f t="shared" si="105"/>
        <v>0</v>
      </c>
      <c r="V208" s="9">
        <f t="shared" si="109"/>
        <v>0</v>
      </c>
      <c r="W208" s="26">
        <f t="shared" si="106"/>
        <v>0</v>
      </c>
      <c r="X208" s="26">
        <f t="shared" si="107"/>
        <v>0</v>
      </c>
    </row>
    <row r="209" spans="1:24" ht="26.1" customHeight="1" x14ac:dyDescent="0.15">
      <c r="A209" s="37">
        <f>'出来高明細書第1～3回'!A209</f>
        <v>0</v>
      </c>
      <c r="B209" s="216">
        <f>'出来高明細書第1～3回'!B209</f>
        <v>0</v>
      </c>
      <c r="C209" s="217">
        <f>'出来高明細書第1～3回'!C209</f>
        <v>0</v>
      </c>
      <c r="D209" s="38">
        <f>'出来高明細書第1～3回'!D209</f>
        <v>0</v>
      </c>
      <c r="E209" s="27">
        <f t="shared" si="110"/>
        <v>0</v>
      </c>
      <c r="F209" s="90">
        <f>'出来高明細書第1～3回'!W209</f>
        <v>0</v>
      </c>
      <c r="G209" s="24">
        <f t="shared" si="101"/>
        <v>0</v>
      </c>
      <c r="H209" s="17">
        <f t="shared" si="102"/>
        <v>0</v>
      </c>
      <c r="I209" s="1"/>
      <c r="J209" s="24">
        <f t="shared" si="111"/>
        <v>0</v>
      </c>
      <c r="K209" s="17">
        <f t="shared" si="103"/>
        <v>0</v>
      </c>
      <c r="L209" s="1"/>
      <c r="M209" s="41">
        <f t="shared" si="112"/>
        <v>0</v>
      </c>
      <c r="N209" s="17">
        <f t="shared" si="108"/>
        <v>0</v>
      </c>
      <c r="O209" s="213" t="str">
        <f t="shared" si="113"/>
        <v/>
      </c>
      <c r="P209" s="214">
        <f t="shared" si="114"/>
        <v>0</v>
      </c>
      <c r="Q209" s="215" t="str">
        <f t="shared" si="115"/>
        <v/>
      </c>
      <c r="R209" s="29"/>
      <c r="S209" s="8"/>
      <c r="T209" s="8">
        <f t="shared" si="104"/>
        <v>0</v>
      </c>
      <c r="U209" s="8">
        <f t="shared" si="105"/>
        <v>0</v>
      </c>
      <c r="V209" s="9">
        <f t="shared" si="109"/>
        <v>0</v>
      </c>
      <c r="W209" s="26">
        <f t="shared" si="106"/>
        <v>0</v>
      </c>
      <c r="X209" s="26">
        <f t="shared" si="107"/>
        <v>0</v>
      </c>
    </row>
    <row r="210" spans="1:24" ht="26.1" customHeight="1" x14ac:dyDescent="0.15">
      <c r="A210" s="37">
        <f>'出来高明細書第1～3回'!A210</f>
        <v>0</v>
      </c>
      <c r="B210" s="216">
        <f>'出来高明細書第1～3回'!B210</f>
        <v>0</v>
      </c>
      <c r="C210" s="217">
        <f>'出来高明細書第1～3回'!C210</f>
        <v>0</v>
      </c>
      <c r="D210" s="38">
        <f>'出来高明細書第1～3回'!D210</f>
        <v>0</v>
      </c>
      <c r="E210" s="27">
        <f t="shared" si="110"/>
        <v>0</v>
      </c>
      <c r="F210" s="90">
        <f>'出来高明細書第1～3回'!W210</f>
        <v>0</v>
      </c>
      <c r="G210" s="24">
        <f t="shared" si="101"/>
        <v>0</v>
      </c>
      <c r="H210" s="17">
        <f t="shared" si="102"/>
        <v>0</v>
      </c>
      <c r="I210" s="1"/>
      <c r="J210" s="24">
        <f t="shared" si="111"/>
        <v>0</v>
      </c>
      <c r="K210" s="17">
        <f t="shared" si="103"/>
        <v>0</v>
      </c>
      <c r="L210" s="1"/>
      <c r="M210" s="41">
        <f t="shared" si="112"/>
        <v>0</v>
      </c>
      <c r="N210" s="17">
        <f t="shared" si="108"/>
        <v>0</v>
      </c>
      <c r="O210" s="213" t="str">
        <f t="shared" si="113"/>
        <v/>
      </c>
      <c r="P210" s="214">
        <f t="shared" si="114"/>
        <v>0</v>
      </c>
      <c r="Q210" s="215" t="str">
        <f t="shared" si="115"/>
        <v/>
      </c>
      <c r="R210" s="29"/>
      <c r="S210" s="8"/>
      <c r="T210" s="8">
        <f t="shared" si="104"/>
        <v>0</v>
      </c>
      <c r="U210" s="8">
        <f t="shared" si="105"/>
        <v>0</v>
      </c>
      <c r="V210" s="9">
        <f t="shared" si="109"/>
        <v>0</v>
      </c>
      <c r="W210" s="26">
        <f t="shared" si="106"/>
        <v>0</v>
      </c>
      <c r="X210" s="26">
        <f t="shared" si="107"/>
        <v>0</v>
      </c>
    </row>
    <row r="211" spans="1:24" ht="26.1" customHeight="1" x14ac:dyDescent="0.15">
      <c r="A211" s="37">
        <f>'出来高明細書第1～3回'!A211</f>
        <v>0</v>
      </c>
      <c r="B211" s="216">
        <f>'出来高明細書第1～3回'!B211</f>
        <v>0</v>
      </c>
      <c r="C211" s="217">
        <f>'出来高明細書第1～3回'!C211</f>
        <v>0</v>
      </c>
      <c r="D211" s="38">
        <f>'出来高明細書第1～3回'!D211</f>
        <v>0</v>
      </c>
      <c r="E211" s="27">
        <f t="shared" si="110"/>
        <v>0</v>
      </c>
      <c r="F211" s="90">
        <f>'出来高明細書第1～3回'!W211</f>
        <v>0</v>
      </c>
      <c r="G211" s="24">
        <f t="shared" si="101"/>
        <v>0</v>
      </c>
      <c r="H211" s="17">
        <f t="shared" si="102"/>
        <v>0</v>
      </c>
      <c r="I211" s="1"/>
      <c r="J211" s="24">
        <f t="shared" si="111"/>
        <v>0</v>
      </c>
      <c r="K211" s="17">
        <f t="shared" si="103"/>
        <v>0</v>
      </c>
      <c r="L211" s="1"/>
      <c r="M211" s="41">
        <f t="shared" si="112"/>
        <v>0</v>
      </c>
      <c r="N211" s="17">
        <f t="shared" si="108"/>
        <v>0</v>
      </c>
      <c r="O211" s="213" t="str">
        <f t="shared" si="113"/>
        <v/>
      </c>
      <c r="P211" s="214">
        <f t="shared" si="114"/>
        <v>0</v>
      </c>
      <c r="Q211" s="215" t="str">
        <f t="shared" si="115"/>
        <v/>
      </c>
      <c r="R211" s="29"/>
      <c r="S211" s="8"/>
      <c r="T211" s="8">
        <f t="shared" si="104"/>
        <v>0</v>
      </c>
      <c r="U211" s="8">
        <f t="shared" si="105"/>
        <v>0</v>
      </c>
      <c r="V211" s="9">
        <f t="shared" si="109"/>
        <v>0</v>
      </c>
      <c r="W211" s="26">
        <f t="shared" si="106"/>
        <v>0</v>
      </c>
      <c r="X211" s="26">
        <f t="shared" si="107"/>
        <v>0</v>
      </c>
    </row>
    <row r="212" spans="1:24" ht="26.1" customHeight="1" x14ac:dyDescent="0.15">
      <c r="A212" s="37">
        <f>'出来高明細書第1～3回'!A212</f>
        <v>0</v>
      </c>
      <c r="B212" s="216">
        <f>'出来高明細書第1～3回'!B212</f>
        <v>0</v>
      </c>
      <c r="C212" s="217">
        <f>'出来高明細書第1～3回'!C212</f>
        <v>0</v>
      </c>
      <c r="D212" s="38">
        <f>'出来高明細書第1～3回'!D212</f>
        <v>0</v>
      </c>
      <c r="E212" s="27">
        <f t="shared" si="110"/>
        <v>0</v>
      </c>
      <c r="F212" s="90">
        <f>'出来高明細書第1～3回'!W212</f>
        <v>0</v>
      </c>
      <c r="G212" s="24">
        <f t="shared" si="101"/>
        <v>0</v>
      </c>
      <c r="H212" s="17">
        <f t="shared" si="102"/>
        <v>0</v>
      </c>
      <c r="I212" s="1"/>
      <c r="J212" s="24">
        <f t="shared" si="111"/>
        <v>0</v>
      </c>
      <c r="K212" s="17">
        <f t="shared" si="103"/>
        <v>0</v>
      </c>
      <c r="L212" s="1"/>
      <c r="M212" s="41">
        <f t="shared" si="112"/>
        <v>0</v>
      </c>
      <c r="N212" s="17">
        <f t="shared" si="108"/>
        <v>0</v>
      </c>
      <c r="O212" s="213" t="str">
        <f t="shared" si="113"/>
        <v/>
      </c>
      <c r="P212" s="214">
        <f t="shared" si="114"/>
        <v>0</v>
      </c>
      <c r="Q212" s="215" t="str">
        <f t="shared" si="115"/>
        <v/>
      </c>
      <c r="R212" s="29"/>
      <c r="S212" s="8"/>
      <c r="T212" s="8">
        <f t="shared" si="104"/>
        <v>0</v>
      </c>
      <c r="U212" s="8">
        <f t="shared" si="105"/>
        <v>0</v>
      </c>
      <c r="V212" s="9">
        <f t="shared" si="109"/>
        <v>0</v>
      </c>
      <c r="W212" s="26">
        <f t="shared" si="106"/>
        <v>0</v>
      </c>
      <c r="X212" s="26">
        <f t="shared" si="107"/>
        <v>0</v>
      </c>
    </row>
    <row r="213" spans="1:24" ht="26.1" customHeight="1" x14ac:dyDescent="0.15">
      <c r="A213" s="37">
        <f>'出来高明細書第1～3回'!A213</f>
        <v>0</v>
      </c>
      <c r="B213" s="216">
        <f>'出来高明細書第1～3回'!B213</f>
        <v>0</v>
      </c>
      <c r="C213" s="217">
        <f>'出来高明細書第1～3回'!C213</f>
        <v>0</v>
      </c>
      <c r="D213" s="38">
        <f>'出来高明細書第1～3回'!D213</f>
        <v>0</v>
      </c>
      <c r="E213" s="27">
        <f t="shared" si="110"/>
        <v>0</v>
      </c>
      <c r="F213" s="90">
        <f>'出来高明細書第1～3回'!W213</f>
        <v>0</v>
      </c>
      <c r="G213" s="24">
        <f t="shared" si="101"/>
        <v>0</v>
      </c>
      <c r="H213" s="17">
        <f t="shared" si="102"/>
        <v>0</v>
      </c>
      <c r="I213" s="1"/>
      <c r="J213" s="24">
        <f t="shared" si="111"/>
        <v>0</v>
      </c>
      <c r="K213" s="17">
        <f t="shared" si="103"/>
        <v>0</v>
      </c>
      <c r="L213" s="1"/>
      <c r="M213" s="41">
        <f t="shared" si="112"/>
        <v>0</v>
      </c>
      <c r="N213" s="17">
        <f t="shared" si="108"/>
        <v>0</v>
      </c>
      <c r="O213" s="213" t="str">
        <f t="shared" si="113"/>
        <v/>
      </c>
      <c r="P213" s="214">
        <f t="shared" si="114"/>
        <v>0</v>
      </c>
      <c r="Q213" s="215" t="str">
        <f t="shared" si="115"/>
        <v/>
      </c>
      <c r="R213" s="29"/>
      <c r="S213" s="8"/>
      <c r="T213" s="8">
        <f t="shared" si="104"/>
        <v>0</v>
      </c>
      <c r="U213" s="8">
        <f t="shared" si="105"/>
        <v>0</v>
      </c>
      <c r="V213" s="9">
        <f t="shared" si="109"/>
        <v>0</v>
      </c>
      <c r="W213" s="26">
        <f t="shared" si="106"/>
        <v>0</v>
      </c>
      <c r="X213" s="26">
        <f t="shared" si="107"/>
        <v>0</v>
      </c>
    </row>
    <row r="214" spans="1:24" ht="26.1" customHeight="1" thickBot="1" x14ac:dyDescent="0.2">
      <c r="A214" s="197">
        <f>'出来高明細書第1～3回'!A214</f>
        <v>0</v>
      </c>
      <c r="B214" s="218">
        <f>'出来高明細書第1～3回'!B214</f>
        <v>0</v>
      </c>
      <c r="C214" s="219">
        <f>'出来高明細書第1～3回'!C214</f>
        <v>0</v>
      </c>
      <c r="D214" s="199">
        <f>'出来高明細書第1～3回'!D214</f>
        <v>0</v>
      </c>
      <c r="E214" s="220">
        <f t="shared" si="110"/>
        <v>0</v>
      </c>
      <c r="F214" s="221">
        <f>'出来高明細書第1～3回'!W214</f>
        <v>0</v>
      </c>
      <c r="G214" s="222">
        <f t="shared" si="101"/>
        <v>0</v>
      </c>
      <c r="H214" s="223">
        <f t="shared" si="102"/>
        <v>0</v>
      </c>
      <c r="I214" s="224"/>
      <c r="J214" s="222">
        <f t="shared" si="111"/>
        <v>0</v>
      </c>
      <c r="K214" s="223">
        <f t="shared" si="103"/>
        <v>0</v>
      </c>
      <c r="L214" s="224"/>
      <c r="M214" s="202">
        <f t="shared" si="112"/>
        <v>0</v>
      </c>
      <c r="N214" s="223">
        <f t="shared" si="108"/>
        <v>0</v>
      </c>
      <c r="O214" s="225" t="str">
        <f t="shared" si="113"/>
        <v/>
      </c>
      <c r="P214" s="226">
        <f t="shared" si="114"/>
        <v>0</v>
      </c>
      <c r="Q214" s="227" t="str">
        <f t="shared" si="115"/>
        <v/>
      </c>
      <c r="R214" s="208"/>
      <c r="S214" s="8"/>
      <c r="T214" s="8">
        <f t="shared" si="104"/>
        <v>0</v>
      </c>
      <c r="U214" s="8">
        <f t="shared" si="105"/>
        <v>0</v>
      </c>
      <c r="V214" s="9">
        <f t="shared" si="109"/>
        <v>0</v>
      </c>
      <c r="W214" s="26">
        <f t="shared" si="106"/>
        <v>0</v>
      </c>
      <c r="X214" s="26">
        <f t="shared" si="107"/>
        <v>0</v>
      </c>
    </row>
    <row r="215" spans="1:24" ht="26.1" customHeight="1" x14ac:dyDescent="0.15">
      <c r="A215" s="28">
        <f>'出来高明細書第1～3回'!A215</f>
        <v>0</v>
      </c>
      <c r="B215" s="212">
        <f>'出来高明細書第1～3回'!B215</f>
        <v>0</v>
      </c>
      <c r="C215" s="167">
        <f>'出来高明細書第1～3回'!C215</f>
        <v>0</v>
      </c>
      <c r="D215" s="168">
        <f>'出来高明細書第1～3回'!D215</f>
        <v>0</v>
      </c>
      <c r="E215" s="27">
        <f t="shared" si="110"/>
        <v>0</v>
      </c>
      <c r="F215" s="90">
        <f>'出来高明細書第1～3回'!W215</f>
        <v>0</v>
      </c>
      <c r="G215" s="24">
        <f>IF($C215="式","%",$C215)</f>
        <v>0</v>
      </c>
      <c r="H215" s="17">
        <f>IF(G215="%",F215*D215/100,F215*D215)</f>
        <v>0</v>
      </c>
      <c r="I215" s="1"/>
      <c r="J215" s="24">
        <f t="shared" si="111"/>
        <v>0</v>
      </c>
      <c r="K215" s="17">
        <f t="shared" si="103"/>
        <v>0</v>
      </c>
      <c r="L215" s="1"/>
      <c r="M215" s="41">
        <f t="shared" si="112"/>
        <v>0</v>
      </c>
      <c r="N215" s="17">
        <f t="shared" si="108"/>
        <v>0</v>
      </c>
      <c r="O215" s="213" t="str">
        <f t="shared" si="113"/>
        <v/>
      </c>
      <c r="P215" s="214">
        <f t="shared" si="114"/>
        <v>0</v>
      </c>
      <c r="Q215" s="215" t="str">
        <f t="shared" si="115"/>
        <v/>
      </c>
      <c r="R215" s="29"/>
      <c r="S215" s="8"/>
      <c r="T215" s="8">
        <f t="shared" si="104"/>
        <v>0</v>
      </c>
      <c r="U215" s="8">
        <f t="shared" si="105"/>
        <v>0</v>
      </c>
      <c r="V215" s="9">
        <f t="shared" ref="V215:V216" si="116">SUM(S215:U215)</f>
        <v>0</v>
      </c>
      <c r="W215" s="26">
        <f t="shared" si="106"/>
        <v>0</v>
      </c>
      <c r="X215" s="26">
        <f t="shared" si="107"/>
        <v>0</v>
      </c>
    </row>
    <row r="216" spans="1:24" ht="26.1" customHeight="1" x14ac:dyDescent="0.15">
      <c r="A216" s="30">
        <f>'出来高明細書第1～3回'!A216</f>
        <v>0</v>
      </c>
      <c r="B216" s="212">
        <f>'出来高明細書第1～3回'!B216</f>
        <v>0</v>
      </c>
      <c r="C216" s="167">
        <f>'出来高明細書第1～3回'!C216</f>
        <v>0</v>
      </c>
      <c r="D216" s="168">
        <f>'出来高明細書第1～3回'!D216</f>
        <v>0</v>
      </c>
      <c r="E216" s="27">
        <f t="shared" si="110"/>
        <v>0</v>
      </c>
      <c r="F216" s="90">
        <f>'出来高明細書第1～3回'!W216</f>
        <v>0</v>
      </c>
      <c r="G216" s="24">
        <f t="shared" si="101"/>
        <v>0</v>
      </c>
      <c r="H216" s="17">
        <f t="shared" ref="H216:H237" si="117">IF(G216="%",F216*D216/100,F216*D216)</f>
        <v>0</v>
      </c>
      <c r="I216" s="1"/>
      <c r="J216" s="24">
        <f t="shared" si="111"/>
        <v>0</v>
      </c>
      <c r="K216" s="17">
        <f t="shared" si="103"/>
        <v>0</v>
      </c>
      <c r="L216" s="1"/>
      <c r="M216" s="41">
        <f t="shared" si="112"/>
        <v>0</v>
      </c>
      <c r="N216" s="17">
        <f t="shared" si="108"/>
        <v>0</v>
      </c>
      <c r="O216" s="213" t="str">
        <f t="shared" si="113"/>
        <v/>
      </c>
      <c r="P216" s="214">
        <f t="shared" si="114"/>
        <v>0</v>
      </c>
      <c r="Q216" s="215" t="str">
        <f t="shared" si="115"/>
        <v/>
      </c>
      <c r="R216" s="29"/>
      <c r="S216" s="8"/>
      <c r="T216" s="8">
        <f t="shared" si="104"/>
        <v>0</v>
      </c>
      <c r="U216" s="8">
        <f t="shared" si="105"/>
        <v>0</v>
      </c>
      <c r="V216" s="9">
        <f t="shared" si="116"/>
        <v>0</v>
      </c>
      <c r="W216" s="26">
        <f t="shared" si="106"/>
        <v>0</v>
      </c>
      <c r="X216" s="26">
        <f t="shared" si="107"/>
        <v>0</v>
      </c>
    </row>
    <row r="217" spans="1:24" ht="26.1" customHeight="1" x14ac:dyDescent="0.15">
      <c r="A217" s="37">
        <f>'出来高明細書第1～3回'!A217</f>
        <v>0</v>
      </c>
      <c r="B217" s="216">
        <f>'出来高明細書第1～3回'!B217</f>
        <v>0</v>
      </c>
      <c r="C217" s="217">
        <f>'出来高明細書第1～3回'!C217</f>
        <v>0</v>
      </c>
      <c r="D217" s="38">
        <f>'出来高明細書第1～3回'!D217</f>
        <v>0</v>
      </c>
      <c r="E217" s="39">
        <f t="shared" si="110"/>
        <v>0</v>
      </c>
      <c r="F217" s="90">
        <f>'出来高明細書第1～3回'!W217</f>
        <v>0</v>
      </c>
      <c r="G217" s="24">
        <f t="shared" si="101"/>
        <v>0</v>
      </c>
      <c r="H217" s="17">
        <f t="shared" si="117"/>
        <v>0</v>
      </c>
      <c r="I217" s="40"/>
      <c r="J217" s="41">
        <f t="shared" si="111"/>
        <v>0</v>
      </c>
      <c r="K217" s="42">
        <f>IF(J217="%",I217*D217/100,I217*D217)</f>
        <v>0</v>
      </c>
      <c r="L217" s="40"/>
      <c r="M217" s="41">
        <f t="shared" si="112"/>
        <v>0</v>
      </c>
      <c r="N217" s="42">
        <f>IF(M217="%",L217*D217/100,L217*D217)</f>
        <v>0</v>
      </c>
      <c r="O217" s="213" t="str">
        <f t="shared" si="113"/>
        <v/>
      </c>
      <c r="P217" s="195">
        <f t="shared" si="114"/>
        <v>0</v>
      </c>
      <c r="Q217" s="215" t="str">
        <f t="shared" si="115"/>
        <v/>
      </c>
      <c r="R217" s="43"/>
      <c r="T217" s="9">
        <f>IF(I217="",0,3)</f>
        <v>0</v>
      </c>
      <c r="U217" s="9">
        <f>IF(L217="",0,4)</f>
        <v>0</v>
      </c>
      <c r="V217" s="9">
        <f>SUM(S217:U217)</f>
        <v>0</v>
      </c>
      <c r="W217" s="26">
        <f>MAX(F217,I217,L217)</f>
        <v>0</v>
      </c>
      <c r="X217" s="26">
        <f>MAX(H217,K217,N217)</f>
        <v>0</v>
      </c>
    </row>
    <row r="218" spans="1:24" ht="26.1" customHeight="1" x14ac:dyDescent="0.15">
      <c r="A218" s="37">
        <f>'出来高明細書第1～3回'!A218</f>
        <v>0</v>
      </c>
      <c r="B218" s="216">
        <f>'出来高明細書第1～3回'!B218</f>
        <v>0</v>
      </c>
      <c r="C218" s="217">
        <f>'出来高明細書第1～3回'!C218</f>
        <v>0</v>
      </c>
      <c r="D218" s="38">
        <f>'出来高明細書第1～3回'!D218</f>
        <v>0</v>
      </c>
      <c r="E218" s="39">
        <f t="shared" si="110"/>
        <v>0</v>
      </c>
      <c r="F218" s="90">
        <f>'出来高明細書第1～3回'!W218</f>
        <v>0</v>
      </c>
      <c r="G218" s="24">
        <f t="shared" si="101"/>
        <v>0</v>
      </c>
      <c r="H218" s="17">
        <f t="shared" si="117"/>
        <v>0</v>
      </c>
      <c r="I218" s="40"/>
      <c r="J218" s="41">
        <f t="shared" si="111"/>
        <v>0</v>
      </c>
      <c r="K218" s="42">
        <f t="shared" ref="K218:K237" si="118">IF(J218="%",I218*D218/100,I218*D218)</f>
        <v>0</v>
      </c>
      <c r="L218" s="40"/>
      <c r="M218" s="41">
        <f t="shared" si="112"/>
        <v>0</v>
      </c>
      <c r="N218" s="42">
        <f>IF(M218="%",L218*D218/100,L218*D218)</f>
        <v>0</v>
      </c>
      <c r="O218" s="213" t="str">
        <f t="shared" si="113"/>
        <v/>
      </c>
      <c r="P218" s="195">
        <f t="shared" si="114"/>
        <v>0</v>
      </c>
      <c r="Q218" s="215" t="str">
        <f t="shared" si="115"/>
        <v/>
      </c>
      <c r="R218" s="43"/>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f>'出来高明細書第1～3回'!A219</f>
        <v>0</v>
      </c>
      <c r="B219" s="216">
        <f>'出来高明細書第1～3回'!B219</f>
        <v>0</v>
      </c>
      <c r="C219" s="217">
        <f>'出来高明細書第1～3回'!C219</f>
        <v>0</v>
      </c>
      <c r="D219" s="38">
        <f>'出来高明細書第1～3回'!D219</f>
        <v>0</v>
      </c>
      <c r="E219" s="39">
        <f t="shared" si="110"/>
        <v>0</v>
      </c>
      <c r="F219" s="90">
        <f>'出来高明細書第1～3回'!W219</f>
        <v>0</v>
      </c>
      <c r="G219" s="24">
        <f t="shared" si="101"/>
        <v>0</v>
      </c>
      <c r="H219" s="17">
        <f t="shared" si="117"/>
        <v>0</v>
      </c>
      <c r="I219" s="40"/>
      <c r="J219" s="41">
        <f t="shared" si="111"/>
        <v>0</v>
      </c>
      <c r="K219" s="42">
        <f t="shared" si="118"/>
        <v>0</v>
      </c>
      <c r="L219" s="40"/>
      <c r="M219" s="41">
        <f t="shared" si="112"/>
        <v>0</v>
      </c>
      <c r="N219" s="42">
        <f t="shared" ref="N219:N237" si="123">IF(M219="%",L219*D219/100,L219*D219)</f>
        <v>0</v>
      </c>
      <c r="O219" s="213" t="str">
        <f t="shared" si="113"/>
        <v/>
      </c>
      <c r="P219" s="195">
        <f t="shared" si="114"/>
        <v>0</v>
      </c>
      <c r="Q219" s="215" t="str">
        <f t="shared" si="115"/>
        <v/>
      </c>
      <c r="R219" s="43"/>
      <c r="T219" s="9">
        <f t="shared" si="119"/>
        <v>0</v>
      </c>
      <c r="U219" s="9">
        <f t="shared" si="120"/>
        <v>0</v>
      </c>
      <c r="V219" s="9">
        <f t="shared" ref="V219:V237" si="124">SUM(S219:U219)</f>
        <v>0</v>
      </c>
      <c r="W219" s="26">
        <f t="shared" si="121"/>
        <v>0</v>
      </c>
      <c r="X219" s="26">
        <f t="shared" si="122"/>
        <v>0</v>
      </c>
    </row>
    <row r="220" spans="1:24" ht="26.1" customHeight="1" x14ac:dyDescent="0.15">
      <c r="A220" s="37">
        <f>'出来高明細書第1～3回'!A220</f>
        <v>0</v>
      </c>
      <c r="B220" s="216">
        <f>'出来高明細書第1～3回'!B220</f>
        <v>0</v>
      </c>
      <c r="C220" s="217">
        <f>'出来高明細書第1～3回'!C220</f>
        <v>0</v>
      </c>
      <c r="D220" s="38">
        <f>'出来高明細書第1～3回'!D220</f>
        <v>0</v>
      </c>
      <c r="E220" s="39">
        <f t="shared" si="110"/>
        <v>0</v>
      </c>
      <c r="F220" s="90">
        <f>'出来高明細書第1～3回'!W220</f>
        <v>0</v>
      </c>
      <c r="G220" s="24">
        <f t="shared" si="101"/>
        <v>0</v>
      </c>
      <c r="H220" s="17">
        <f t="shared" si="117"/>
        <v>0</v>
      </c>
      <c r="I220" s="40"/>
      <c r="J220" s="41">
        <f t="shared" si="111"/>
        <v>0</v>
      </c>
      <c r="K220" s="42">
        <f t="shared" si="118"/>
        <v>0</v>
      </c>
      <c r="L220" s="40"/>
      <c r="M220" s="41">
        <f t="shared" si="112"/>
        <v>0</v>
      </c>
      <c r="N220" s="42">
        <f t="shared" si="123"/>
        <v>0</v>
      </c>
      <c r="O220" s="213" t="str">
        <f t="shared" si="113"/>
        <v/>
      </c>
      <c r="P220" s="195">
        <f t="shared" si="114"/>
        <v>0</v>
      </c>
      <c r="Q220" s="215" t="str">
        <f t="shared" si="115"/>
        <v/>
      </c>
      <c r="R220" s="43"/>
      <c r="T220" s="9">
        <f t="shared" si="119"/>
        <v>0</v>
      </c>
      <c r="U220" s="9">
        <f t="shared" si="120"/>
        <v>0</v>
      </c>
      <c r="V220" s="9">
        <f t="shared" si="124"/>
        <v>0</v>
      </c>
      <c r="W220" s="26">
        <f t="shared" si="121"/>
        <v>0</v>
      </c>
      <c r="X220" s="26">
        <f t="shared" si="122"/>
        <v>0</v>
      </c>
    </row>
    <row r="221" spans="1:24" ht="26.1" customHeight="1" x14ac:dyDescent="0.15">
      <c r="A221" s="37">
        <f>'出来高明細書第1～3回'!A221</f>
        <v>0</v>
      </c>
      <c r="B221" s="216">
        <f>'出来高明細書第1～3回'!B221</f>
        <v>0</v>
      </c>
      <c r="C221" s="217">
        <f>'出来高明細書第1～3回'!C221</f>
        <v>0</v>
      </c>
      <c r="D221" s="38">
        <f>'出来高明細書第1～3回'!D221</f>
        <v>0</v>
      </c>
      <c r="E221" s="39">
        <f t="shared" si="110"/>
        <v>0</v>
      </c>
      <c r="F221" s="90">
        <f>'出来高明細書第1～3回'!W221</f>
        <v>0</v>
      </c>
      <c r="G221" s="24">
        <f t="shared" si="101"/>
        <v>0</v>
      </c>
      <c r="H221" s="17">
        <f t="shared" si="117"/>
        <v>0</v>
      </c>
      <c r="I221" s="40"/>
      <c r="J221" s="41">
        <f t="shared" si="111"/>
        <v>0</v>
      </c>
      <c r="K221" s="42">
        <f t="shared" si="118"/>
        <v>0</v>
      </c>
      <c r="L221" s="40"/>
      <c r="M221" s="41">
        <f t="shared" si="112"/>
        <v>0</v>
      </c>
      <c r="N221" s="42">
        <f t="shared" si="123"/>
        <v>0</v>
      </c>
      <c r="O221" s="213" t="str">
        <f t="shared" si="113"/>
        <v/>
      </c>
      <c r="P221" s="195">
        <f t="shared" si="114"/>
        <v>0</v>
      </c>
      <c r="Q221" s="215" t="str">
        <f t="shared" si="115"/>
        <v/>
      </c>
      <c r="R221" s="43"/>
      <c r="T221" s="9">
        <f t="shared" si="119"/>
        <v>0</v>
      </c>
      <c r="U221" s="9">
        <f t="shared" si="120"/>
        <v>0</v>
      </c>
      <c r="V221" s="9">
        <f t="shared" si="124"/>
        <v>0</v>
      </c>
      <c r="W221" s="26">
        <f t="shared" si="121"/>
        <v>0</v>
      </c>
      <c r="X221" s="26">
        <f t="shared" si="122"/>
        <v>0</v>
      </c>
    </row>
    <row r="222" spans="1:24" ht="26.1" customHeight="1" x14ac:dyDescent="0.15">
      <c r="A222" s="37">
        <f>'出来高明細書第1～3回'!A222</f>
        <v>0</v>
      </c>
      <c r="B222" s="216">
        <f>'出来高明細書第1～3回'!B222</f>
        <v>0</v>
      </c>
      <c r="C222" s="217">
        <f>'出来高明細書第1～3回'!C222</f>
        <v>0</v>
      </c>
      <c r="D222" s="38">
        <f>'出来高明細書第1～3回'!D222</f>
        <v>0</v>
      </c>
      <c r="E222" s="39">
        <f t="shared" si="110"/>
        <v>0</v>
      </c>
      <c r="F222" s="90">
        <f>'出来高明細書第1～3回'!W222</f>
        <v>0</v>
      </c>
      <c r="G222" s="24">
        <f t="shared" si="101"/>
        <v>0</v>
      </c>
      <c r="H222" s="17">
        <f t="shared" si="117"/>
        <v>0</v>
      </c>
      <c r="I222" s="40"/>
      <c r="J222" s="41">
        <f t="shared" si="111"/>
        <v>0</v>
      </c>
      <c r="K222" s="42">
        <f t="shared" si="118"/>
        <v>0</v>
      </c>
      <c r="L222" s="40"/>
      <c r="M222" s="41">
        <f t="shared" si="112"/>
        <v>0</v>
      </c>
      <c r="N222" s="42">
        <f t="shared" si="123"/>
        <v>0</v>
      </c>
      <c r="O222" s="213" t="str">
        <f t="shared" si="113"/>
        <v/>
      </c>
      <c r="P222" s="195">
        <f t="shared" si="114"/>
        <v>0</v>
      </c>
      <c r="Q222" s="215" t="str">
        <f t="shared" si="115"/>
        <v/>
      </c>
      <c r="R222" s="43"/>
      <c r="T222" s="9">
        <f t="shared" si="119"/>
        <v>0</v>
      </c>
      <c r="U222" s="9">
        <f t="shared" si="120"/>
        <v>0</v>
      </c>
      <c r="V222" s="9">
        <f t="shared" si="124"/>
        <v>0</v>
      </c>
      <c r="W222" s="26">
        <f t="shared" si="121"/>
        <v>0</v>
      </c>
      <c r="X222" s="26">
        <f t="shared" si="122"/>
        <v>0</v>
      </c>
    </row>
    <row r="223" spans="1:24" ht="26.1" customHeight="1" x14ac:dyDescent="0.15">
      <c r="A223" s="37">
        <f>'出来高明細書第1～3回'!A223</f>
        <v>0</v>
      </c>
      <c r="B223" s="216">
        <f>'出来高明細書第1～3回'!B223</f>
        <v>0</v>
      </c>
      <c r="C223" s="217">
        <f>'出来高明細書第1～3回'!C223</f>
        <v>0</v>
      </c>
      <c r="D223" s="38">
        <f>'出来高明細書第1～3回'!D223</f>
        <v>0</v>
      </c>
      <c r="E223" s="39">
        <f t="shared" si="110"/>
        <v>0</v>
      </c>
      <c r="F223" s="90">
        <f>'出来高明細書第1～3回'!W223</f>
        <v>0</v>
      </c>
      <c r="G223" s="24">
        <f t="shared" si="101"/>
        <v>0</v>
      </c>
      <c r="H223" s="17">
        <f t="shared" si="117"/>
        <v>0</v>
      </c>
      <c r="I223" s="40"/>
      <c r="J223" s="41">
        <f t="shared" si="111"/>
        <v>0</v>
      </c>
      <c r="K223" s="42">
        <f t="shared" si="118"/>
        <v>0</v>
      </c>
      <c r="L223" s="40"/>
      <c r="M223" s="41">
        <f t="shared" si="112"/>
        <v>0</v>
      </c>
      <c r="N223" s="42">
        <f t="shared" si="123"/>
        <v>0</v>
      </c>
      <c r="O223" s="213" t="str">
        <f t="shared" si="113"/>
        <v/>
      </c>
      <c r="P223" s="195">
        <f t="shared" si="114"/>
        <v>0</v>
      </c>
      <c r="Q223" s="215" t="str">
        <f t="shared" si="115"/>
        <v/>
      </c>
      <c r="R223" s="43"/>
      <c r="T223" s="9">
        <f t="shared" si="119"/>
        <v>0</v>
      </c>
      <c r="U223" s="9">
        <f t="shared" si="120"/>
        <v>0</v>
      </c>
      <c r="V223" s="9">
        <f t="shared" si="124"/>
        <v>0</v>
      </c>
      <c r="W223" s="26">
        <f t="shared" si="121"/>
        <v>0</v>
      </c>
      <c r="X223" s="26">
        <f t="shared" si="122"/>
        <v>0</v>
      </c>
    </row>
    <row r="224" spans="1:24" ht="26.1" customHeight="1" x14ac:dyDescent="0.15">
      <c r="A224" s="37">
        <f>'出来高明細書第1～3回'!A224</f>
        <v>0</v>
      </c>
      <c r="B224" s="216">
        <f>'出来高明細書第1～3回'!B224</f>
        <v>0</v>
      </c>
      <c r="C224" s="217">
        <f>'出来高明細書第1～3回'!C224</f>
        <v>0</v>
      </c>
      <c r="D224" s="38">
        <f>'出来高明細書第1～3回'!D224</f>
        <v>0</v>
      </c>
      <c r="E224" s="39">
        <f t="shared" si="110"/>
        <v>0</v>
      </c>
      <c r="F224" s="90">
        <f>'出来高明細書第1～3回'!W224</f>
        <v>0</v>
      </c>
      <c r="G224" s="24">
        <f t="shared" si="101"/>
        <v>0</v>
      </c>
      <c r="H224" s="17">
        <f t="shared" si="117"/>
        <v>0</v>
      </c>
      <c r="I224" s="40"/>
      <c r="J224" s="41">
        <f t="shared" si="111"/>
        <v>0</v>
      </c>
      <c r="K224" s="42">
        <f t="shared" si="118"/>
        <v>0</v>
      </c>
      <c r="L224" s="40"/>
      <c r="M224" s="41">
        <f t="shared" si="112"/>
        <v>0</v>
      </c>
      <c r="N224" s="42">
        <f t="shared" si="123"/>
        <v>0</v>
      </c>
      <c r="O224" s="213" t="str">
        <f t="shared" si="113"/>
        <v/>
      </c>
      <c r="P224" s="195">
        <f t="shared" si="114"/>
        <v>0</v>
      </c>
      <c r="Q224" s="215" t="str">
        <f t="shared" si="115"/>
        <v/>
      </c>
      <c r="R224" s="43"/>
      <c r="T224" s="9">
        <f t="shared" si="119"/>
        <v>0</v>
      </c>
      <c r="U224" s="9">
        <f t="shared" si="120"/>
        <v>0</v>
      </c>
      <c r="V224" s="9">
        <f t="shared" si="124"/>
        <v>0</v>
      </c>
      <c r="W224" s="26">
        <f t="shared" si="121"/>
        <v>0</v>
      </c>
      <c r="X224" s="26">
        <f t="shared" si="122"/>
        <v>0</v>
      </c>
    </row>
    <row r="225" spans="1:24" ht="26.1" customHeight="1" x14ac:dyDescent="0.15">
      <c r="A225" s="37">
        <f>'出来高明細書第1～3回'!A225</f>
        <v>0</v>
      </c>
      <c r="B225" s="216">
        <f>'出来高明細書第1～3回'!B225</f>
        <v>0</v>
      </c>
      <c r="C225" s="217">
        <f>'出来高明細書第1～3回'!C225</f>
        <v>0</v>
      </c>
      <c r="D225" s="38">
        <f>'出来高明細書第1～3回'!D225</f>
        <v>0</v>
      </c>
      <c r="E225" s="39">
        <f t="shared" si="110"/>
        <v>0</v>
      </c>
      <c r="F225" s="90">
        <f>'出来高明細書第1～3回'!W225</f>
        <v>0</v>
      </c>
      <c r="G225" s="24">
        <f t="shared" si="101"/>
        <v>0</v>
      </c>
      <c r="H225" s="17">
        <f t="shared" si="117"/>
        <v>0</v>
      </c>
      <c r="I225" s="40"/>
      <c r="J225" s="41">
        <f t="shared" si="111"/>
        <v>0</v>
      </c>
      <c r="K225" s="42">
        <f t="shared" si="118"/>
        <v>0</v>
      </c>
      <c r="L225" s="40"/>
      <c r="M225" s="41">
        <f t="shared" si="112"/>
        <v>0</v>
      </c>
      <c r="N225" s="42">
        <f t="shared" si="123"/>
        <v>0</v>
      </c>
      <c r="O225" s="213" t="str">
        <f t="shared" si="113"/>
        <v/>
      </c>
      <c r="P225" s="195">
        <f t="shared" si="114"/>
        <v>0</v>
      </c>
      <c r="Q225" s="215" t="str">
        <f t="shared" si="115"/>
        <v/>
      </c>
      <c r="R225" s="43"/>
      <c r="T225" s="9">
        <f t="shared" si="119"/>
        <v>0</v>
      </c>
      <c r="U225" s="9">
        <f t="shared" si="120"/>
        <v>0</v>
      </c>
      <c r="V225" s="9">
        <f t="shared" si="124"/>
        <v>0</v>
      </c>
      <c r="W225" s="26">
        <f t="shared" si="121"/>
        <v>0</v>
      </c>
      <c r="X225" s="26">
        <f t="shared" si="122"/>
        <v>0</v>
      </c>
    </row>
    <row r="226" spans="1:24" ht="26.1" customHeight="1" x14ac:dyDescent="0.15">
      <c r="A226" s="37">
        <f>'出来高明細書第1～3回'!A226</f>
        <v>0</v>
      </c>
      <c r="B226" s="216">
        <f>'出来高明細書第1～3回'!B226</f>
        <v>0</v>
      </c>
      <c r="C226" s="217">
        <f>'出来高明細書第1～3回'!C226</f>
        <v>0</v>
      </c>
      <c r="D226" s="38">
        <f>'出来高明細書第1～3回'!D226</f>
        <v>0</v>
      </c>
      <c r="E226" s="27">
        <f t="shared" si="110"/>
        <v>0</v>
      </c>
      <c r="F226" s="90">
        <f>'出来高明細書第1～3回'!W226</f>
        <v>0</v>
      </c>
      <c r="G226" s="24">
        <f t="shared" si="101"/>
        <v>0</v>
      </c>
      <c r="H226" s="17">
        <f t="shared" si="117"/>
        <v>0</v>
      </c>
      <c r="I226" s="1"/>
      <c r="J226" s="24">
        <f t="shared" si="111"/>
        <v>0</v>
      </c>
      <c r="K226" s="17">
        <f t="shared" si="118"/>
        <v>0</v>
      </c>
      <c r="L226" s="1"/>
      <c r="M226" s="41">
        <f t="shared" si="112"/>
        <v>0</v>
      </c>
      <c r="N226" s="17">
        <f t="shared" si="123"/>
        <v>0</v>
      </c>
      <c r="O226" s="213" t="str">
        <f t="shared" si="113"/>
        <v/>
      </c>
      <c r="P226" s="214">
        <f t="shared" si="114"/>
        <v>0</v>
      </c>
      <c r="Q226" s="215" t="str">
        <f t="shared" si="115"/>
        <v/>
      </c>
      <c r="R226" s="29"/>
      <c r="S226" s="8"/>
      <c r="T226" s="8">
        <f t="shared" si="119"/>
        <v>0</v>
      </c>
      <c r="U226" s="8">
        <f t="shared" si="120"/>
        <v>0</v>
      </c>
      <c r="V226" s="9">
        <f t="shared" si="124"/>
        <v>0</v>
      </c>
      <c r="W226" s="26">
        <f t="shared" si="121"/>
        <v>0</v>
      </c>
      <c r="X226" s="26">
        <f t="shared" si="122"/>
        <v>0</v>
      </c>
    </row>
    <row r="227" spans="1:24" ht="26.1" customHeight="1" x14ac:dyDescent="0.15">
      <c r="A227" s="37">
        <f>'出来高明細書第1～3回'!A227</f>
        <v>0</v>
      </c>
      <c r="B227" s="216">
        <f>'出来高明細書第1～3回'!B227</f>
        <v>0</v>
      </c>
      <c r="C227" s="217">
        <f>'出来高明細書第1～3回'!C227</f>
        <v>0</v>
      </c>
      <c r="D227" s="38">
        <f>'出来高明細書第1～3回'!D227</f>
        <v>0</v>
      </c>
      <c r="E227" s="27">
        <f t="shared" si="110"/>
        <v>0</v>
      </c>
      <c r="F227" s="90">
        <f>'出来高明細書第1～3回'!W227</f>
        <v>0</v>
      </c>
      <c r="G227" s="24">
        <f t="shared" si="101"/>
        <v>0</v>
      </c>
      <c r="H227" s="17">
        <f t="shared" si="117"/>
        <v>0</v>
      </c>
      <c r="I227" s="1"/>
      <c r="J227" s="24">
        <f t="shared" si="111"/>
        <v>0</v>
      </c>
      <c r="K227" s="17">
        <f t="shared" si="118"/>
        <v>0</v>
      </c>
      <c r="L227" s="1"/>
      <c r="M227" s="41">
        <f t="shared" si="112"/>
        <v>0</v>
      </c>
      <c r="N227" s="17">
        <f t="shared" si="123"/>
        <v>0</v>
      </c>
      <c r="O227" s="213" t="str">
        <f t="shared" si="113"/>
        <v/>
      </c>
      <c r="P227" s="214">
        <f t="shared" si="114"/>
        <v>0</v>
      </c>
      <c r="Q227" s="215" t="str">
        <f t="shared" si="115"/>
        <v/>
      </c>
      <c r="R227" s="29"/>
      <c r="S227" s="8"/>
      <c r="T227" s="8">
        <f t="shared" si="119"/>
        <v>0</v>
      </c>
      <c r="U227" s="8">
        <f t="shared" si="120"/>
        <v>0</v>
      </c>
      <c r="V227" s="9">
        <f t="shared" si="124"/>
        <v>0</v>
      </c>
      <c r="W227" s="26">
        <f t="shared" si="121"/>
        <v>0</v>
      </c>
      <c r="X227" s="26">
        <f t="shared" si="122"/>
        <v>0</v>
      </c>
    </row>
    <row r="228" spans="1:24" ht="26.1" customHeight="1" x14ac:dyDescent="0.15">
      <c r="A228" s="37">
        <f>'出来高明細書第1～3回'!A228</f>
        <v>0</v>
      </c>
      <c r="B228" s="216">
        <f>'出来高明細書第1～3回'!B228</f>
        <v>0</v>
      </c>
      <c r="C228" s="217">
        <f>'出来高明細書第1～3回'!C228</f>
        <v>0</v>
      </c>
      <c r="D228" s="38">
        <f>'出来高明細書第1～3回'!D228</f>
        <v>0</v>
      </c>
      <c r="E228" s="27">
        <f t="shared" si="110"/>
        <v>0</v>
      </c>
      <c r="F228" s="90">
        <f>'出来高明細書第1～3回'!W228</f>
        <v>0</v>
      </c>
      <c r="G228" s="24">
        <f t="shared" si="101"/>
        <v>0</v>
      </c>
      <c r="H228" s="17">
        <f t="shared" si="117"/>
        <v>0</v>
      </c>
      <c r="I228" s="1"/>
      <c r="J228" s="24">
        <f t="shared" si="111"/>
        <v>0</v>
      </c>
      <c r="K228" s="17">
        <f t="shared" si="118"/>
        <v>0</v>
      </c>
      <c r="L228" s="1"/>
      <c r="M228" s="41">
        <f t="shared" si="112"/>
        <v>0</v>
      </c>
      <c r="N228" s="17">
        <f t="shared" si="123"/>
        <v>0</v>
      </c>
      <c r="O228" s="213" t="str">
        <f t="shared" si="113"/>
        <v/>
      </c>
      <c r="P228" s="214">
        <f t="shared" si="114"/>
        <v>0</v>
      </c>
      <c r="Q228" s="215" t="str">
        <f t="shared" si="115"/>
        <v/>
      </c>
      <c r="R228" s="29"/>
      <c r="S228" s="8"/>
      <c r="T228" s="8">
        <f t="shared" si="119"/>
        <v>0</v>
      </c>
      <c r="U228" s="8">
        <f t="shared" si="120"/>
        <v>0</v>
      </c>
      <c r="V228" s="9">
        <f t="shared" si="124"/>
        <v>0</v>
      </c>
      <c r="W228" s="26">
        <f t="shared" si="121"/>
        <v>0</v>
      </c>
      <c r="X228" s="26">
        <f t="shared" si="122"/>
        <v>0</v>
      </c>
    </row>
    <row r="229" spans="1:24" ht="26.1" customHeight="1" x14ac:dyDescent="0.15">
      <c r="A229" s="37">
        <f>'出来高明細書第1～3回'!A229</f>
        <v>0</v>
      </c>
      <c r="B229" s="216">
        <f>'出来高明細書第1～3回'!B229</f>
        <v>0</v>
      </c>
      <c r="C229" s="217">
        <f>'出来高明細書第1～3回'!C229</f>
        <v>0</v>
      </c>
      <c r="D229" s="38">
        <f>'出来高明細書第1～3回'!D229</f>
        <v>0</v>
      </c>
      <c r="E229" s="27">
        <f t="shared" si="110"/>
        <v>0</v>
      </c>
      <c r="F229" s="90">
        <f>'出来高明細書第1～3回'!W229</f>
        <v>0</v>
      </c>
      <c r="G229" s="24">
        <f t="shared" si="101"/>
        <v>0</v>
      </c>
      <c r="H229" s="17">
        <f t="shared" si="117"/>
        <v>0</v>
      </c>
      <c r="I229" s="1"/>
      <c r="J229" s="24">
        <f t="shared" si="111"/>
        <v>0</v>
      </c>
      <c r="K229" s="17">
        <f t="shared" si="118"/>
        <v>0</v>
      </c>
      <c r="L229" s="1"/>
      <c r="M229" s="41">
        <f t="shared" si="112"/>
        <v>0</v>
      </c>
      <c r="N229" s="17">
        <f t="shared" si="123"/>
        <v>0</v>
      </c>
      <c r="O229" s="213" t="str">
        <f t="shared" si="113"/>
        <v/>
      </c>
      <c r="P229" s="214">
        <f t="shared" si="114"/>
        <v>0</v>
      </c>
      <c r="Q229" s="215" t="str">
        <f t="shared" si="115"/>
        <v/>
      </c>
      <c r="R229" s="29"/>
      <c r="S229" s="8"/>
      <c r="T229" s="8">
        <f t="shared" si="119"/>
        <v>0</v>
      </c>
      <c r="U229" s="8">
        <f t="shared" si="120"/>
        <v>0</v>
      </c>
      <c r="V229" s="9">
        <f t="shared" si="124"/>
        <v>0</v>
      </c>
      <c r="W229" s="26">
        <f t="shared" si="121"/>
        <v>0</v>
      </c>
      <c r="X229" s="26">
        <f t="shared" si="122"/>
        <v>0</v>
      </c>
    </row>
    <row r="230" spans="1:24" ht="26.1" customHeight="1" x14ac:dyDescent="0.15">
      <c r="A230" s="37">
        <f>'出来高明細書第1～3回'!A230</f>
        <v>0</v>
      </c>
      <c r="B230" s="216">
        <f>'出来高明細書第1～3回'!B230</f>
        <v>0</v>
      </c>
      <c r="C230" s="217">
        <f>'出来高明細書第1～3回'!C230</f>
        <v>0</v>
      </c>
      <c r="D230" s="38">
        <f>'出来高明細書第1～3回'!D230</f>
        <v>0</v>
      </c>
      <c r="E230" s="27">
        <f t="shared" si="110"/>
        <v>0</v>
      </c>
      <c r="F230" s="90">
        <f>'出来高明細書第1～3回'!W230</f>
        <v>0</v>
      </c>
      <c r="G230" s="24">
        <f t="shared" si="101"/>
        <v>0</v>
      </c>
      <c r="H230" s="17">
        <f t="shared" si="117"/>
        <v>0</v>
      </c>
      <c r="I230" s="1"/>
      <c r="J230" s="24">
        <f t="shared" si="111"/>
        <v>0</v>
      </c>
      <c r="K230" s="17">
        <f t="shared" si="118"/>
        <v>0</v>
      </c>
      <c r="L230" s="1"/>
      <c r="M230" s="41">
        <f t="shared" si="112"/>
        <v>0</v>
      </c>
      <c r="N230" s="17">
        <f t="shared" si="123"/>
        <v>0</v>
      </c>
      <c r="O230" s="213" t="str">
        <f t="shared" si="113"/>
        <v/>
      </c>
      <c r="P230" s="214">
        <f t="shared" si="114"/>
        <v>0</v>
      </c>
      <c r="Q230" s="215" t="str">
        <f t="shared" si="115"/>
        <v/>
      </c>
      <c r="R230" s="29"/>
      <c r="S230" s="8"/>
      <c r="T230" s="8">
        <f t="shared" si="119"/>
        <v>0</v>
      </c>
      <c r="U230" s="8">
        <f t="shared" si="120"/>
        <v>0</v>
      </c>
      <c r="V230" s="9">
        <f t="shared" si="124"/>
        <v>0</v>
      </c>
      <c r="W230" s="26">
        <f t="shared" si="121"/>
        <v>0</v>
      </c>
      <c r="X230" s="26">
        <f t="shared" si="122"/>
        <v>0</v>
      </c>
    </row>
    <row r="231" spans="1:24" ht="26.1" customHeight="1" x14ac:dyDescent="0.15">
      <c r="A231" s="37">
        <f>'出来高明細書第1～3回'!A231</f>
        <v>0</v>
      </c>
      <c r="B231" s="216">
        <f>'出来高明細書第1～3回'!B231</f>
        <v>0</v>
      </c>
      <c r="C231" s="217">
        <f>'出来高明細書第1～3回'!C231</f>
        <v>0</v>
      </c>
      <c r="D231" s="38">
        <f>'出来高明細書第1～3回'!D231</f>
        <v>0</v>
      </c>
      <c r="E231" s="27">
        <f t="shared" si="110"/>
        <v>0</v>
      </c>
      <c r="F231" s="90">
        <f>'出来高明細書第1～3回'!W231</f>
        <v>0</v>
      </c>
      <c r="G231" s="24">
        <f t="shared" si="101"/>
        <v>0</v>
      </c>
      <c r="H231" s="17">
        <f t="shared" si="117"/>
        <v>0</v>
      </c>
      <c r="I231" s="1"/>
      <c r="J231" s="24">
        <f t="shared" si="111"/>
        <v>0</v>
      </c>
      <c r="K231" s="17">
        <f t="shared" si="118"/>
        <v>0</v>
      </c>
      <c r="L231" s="1"/>
      <c r="M231" s="41">
        <f t="shared" si="112"/>
        <v>0</v>
      </c>
      <c r="N231" s="17">
        <f t="shared" si="123"/>
        <v>0</v>
      </c>
      <c r="O231" s="213" t="str">
        <f t="shared" si="113"/>
        <v/>
      </c>
      <c r="P231" s="214">
        <f t="shared" si="114"/>
        <v>0</v>
      </c>
      <c r="Q231" s="215" t="str">
        <f t="shared" si="115"/>
        <v/>
      </c>
      <c r="R231" s="29"/>
      <c r="S231" s="8"/>
      <c r="T231" s="8">
        <f t="shared" si="119"/>
        <v>0</v>
      </c>
      <c r="U231" s="8">
        <f t="shared" si="120"/>
        <v>0</v>
      </c>
      <c r="V231" s="9">
        <f t="shared" si="124"/>
        <v>0</v>
      </c>
      <c r="W231" s="26">
        <f t="shared" si="121"/>
        <v>0</v>
      </c>
      <c r="X231" s="26">
        <f t="shared" si="122"/>
        <v>0</v>
      </c>
    </row>
    <row r="232" spans="1:24" ht="26.1" customHeight="1" x14ac:dyDescent="0.15">
      <c r="A232" s="37">
        <f>'出来高明細書第1～3回'!A232</f>
        <v>0</v>
      </c>
      <c r="B232" s="216">
        <f>'出来高明細書第1～3回'!B232</f>
        <v>0</v>
      </c>
      <c r="C232" s="217">
        <f>'出来高明細書第1～3回'!C232</f>
        <v>0</v>
      </c>
      <c r="D232" s="38">
        <f>'出来高明細書第1～3回'!D232</f>
        <v>0</v>
      </c>
      <c r="E232" s="27">
        <f t="shared" si="110"/>
        <v>0</v>
      </c>
      <c r="F232" s="90">
        <f>'出来高明細書第1～3回'!W232</f>
        <v>0</v>
      </c>
      <c r="G232" s="24">
        <f t="shared" si="101"/>
        <v>0</v>
      </c>
      <c r="H232" s="17">
        <f t="shared" si="117"/>
        <v>0</v>
      </c>
      <c r="I232" s="1"/>
      <c r="J232" s="24">
        <f t="shared" si="111"/>
        <v>0</v>
      </c>
      <c r="K232" s="17">
        <f t="shared" si="118"/>
        <v>0</v>
      </c>
      <c r="L232" s="1"/>
      <c r="M232" s="41">
        <f t="shared" si="112"/>
        <v>0</v>
      </c>
      <c r="N232" s="17">
        <f t="shared" si="123"/>
        <v>0</v>
      </c>
      <c r="O232" s="213" t="str">
        <f t="shared" si="113"/>
        <v/>
      </c>
      <c r="P232" s="214">
        <f t="shared" si="114"/>
        <v>0</v>
      </c>
      <c r="Q232" s="215" t="str">
        <f t="shared" si="115"/>
        <v/>
      </c>
      <c r="R232" s="29"/>
      <c r="S232" s="8"/>
      <c r="T232" s="8">
        <f t="shared" si="119"/>
        <v>0</v>
      </c>
      <c r="U232" s="8">
        <f t="shared" si="120"/>
        <v>0</v>
      </c>
      <c r="V232" s="9">
        <f t="shared" si="124"/>
        <v>0</v>
      </c>
      <c r="W232" s="26">
        <f t="shared" si="121"/>
        <v>0</v>
      </c>
      <c r="X232" s="26">
        <f t="shared" si="122"/>
        <v>0</v>
      </c>
    </row>
    <row r="233" spans="1:24" ht="26.1" customHeight="1" x14ac:dyDescent="0.15">
      <c r="A233" s="37">
        <f>'出来高明細書第1～3回'!A233</f>
        <v>0</v>
      </c>
      <c r="B233" s="216">
        <f>'出来高明細書第1～3回'!B233</f>
        <v>0</v>
      </c>
      <c r="C233" s="217">
        <f>'出来高明細書第1～3回'!C233</f>
        <v>0</v>
      </c>
      <c r="D233" s="38">
        <f>'出来高明細書第1～3回'!D233</f>
        <v>0</v>
      </c>
      <c r="E233" s="27">
        <f t="shared" si="110"/>
        <v>0</v>
      </c>
      <c r="F233" s="90">
        <f>'出来高明細書第1～3回'!W233</f>
        <v>0</v>
      </c>
      <c r="G233" s="24">
        <f t="shared" si="101"/>
        <v>0</v>
      </c>
      <c r="H233" s="17">
        <f t="shared" si="117"/>
        <v>0</v>
      </c>
      <c r="I233" s="1"/>
      <c r="J233" s="24">
        <f t="shared" si="111"/>
        <v>0</v>
      </c>
      <c r="K233" s="17">
        <f t="shared" si="118"/>
        <v>0</v>
      </c>
      <c r="L233" s="1"/>
      <c r="M233" s="41">
        <f t="shared" si="112"/>
        <v>0</v>
      </c>
      <c r="N233" s="17">
        <f t="shared" si="123"/>
        <v>0</v>
      </c>
      <c r="O233" s="213" t="str">
        <f t="shared" si="113"/>
        <v/>
      </c>
      <c r="P233" s="214">
        <f t="shared" si="114"/>
        <v>0</v>
      </c>
      <c r="Q233" s="215" t="str">
        <f t="shared" si="115"/>
        <v/>
      </c>
      <c r="R233" s="29"/>
      <c r="S233" s="8"/>
      <c r="T233" s="8">
        <f t="shared" si="119"/>
        <v>0</v>
      </c>
      <c r="U233" s="8">
        <f t="shared" si="120"/>
        <v>0</v>
      </c>
      <c r="V233" s="9">
        <f t="shared" si="124"/>
        <v>0</v>
      </c>
      <c r="W233" s="26">
        <f t="shared" si="121"/>
        <v>0</v>
      </c>
      <c r="X233" s="26">
        <f t="shared" si="122"/>
        <v>0</v>
      </c>
    </row>
    <row r="234" spans="1:24" ht="26.1" customHeight="1" x14ac:dyDescent="0.15">
      <c r="A234" s="37">
        <f>'出来高明細書第1～3回'!A234</f>
        <v>0</v>
      </c>
      <c r="B234" s="216">
        <f>'出来高明細書第1～3回'!B234</f>
        <v>0</v>
      </c>
      <c r="C234" s="217">
        <f>'出来高明細書第1～3回'!C234</f>
        <v>0</v>
      </c>
      <c r="D234" s="38">
        <f>'出来高明細書第1～3回'!D234</f>
        <v>0</v>
      </c>
      <c r="E234" s="27">
        <f t="shared" si="110"/>
        <v>0</v>
      </c>
      <c r="F234" s="90">
        <f>'出来高明細書第1～3回'!W234</f>
        <v>0</v>
      </c>
      <c r="G234" s="24">
        <f t="shared" si="101"/>
        <v>0</v>
      </c>
      <c r="H234" s="17">
        <f t="shared" si="117"/>
        <v>0</v>
      </c>
      <c r="I234" s="1"/>
      <c r="J234" s="24">
        <f t="shared" si="111"/>
        <v>0</v>
      </c>
      <c r="K234" s="17">
        <f t="shared" si="118"/>
        <v>0</v>
      </c>
      <c r="L234" s="1"/>
      <c r="M234" s="41">
        <f t="shared" si="112"/>
        <v>0</v>
      </c>
      <c r="N234" s="17">
        <f t="shared" si="123"/>
        <v>0</v>
      </c>
      <c r="O234" s="213" t="str">
        <f t="shared" si="113"/>
        <v/>
      </c>
      <c r="P234" s="214">
        <f t="shared" si="114"/>
        <v>0</v>
      </c>
      <c r="Q234" s="215" t="str">
        <f t="shared" si="115"/>
        <v/>
      </c>
      <c r="R234" s="29"/>
      <c r="S234" s="8"/>
      <c r="T234" s="8">
        <f t="shared" si="119"/>
        <v>0</v>
      </c>
      <c r="U234" s="8">
        <f t="shared" si="120"/>
        <v>0</v>
      </c>
      <c r="V234" s="9">
        <f t="shared" si="124"/>
        <v>0</v>
      </c>
      <c r="W234" s="26">
        <f t="shared" si="121"/>
        <v>0</v>
      </c>
      <c r="X234" s="26">
        <f t="shared" si="122"/>
        <v>0</v>
      </c>
    </row>
    <row r="235" spans="1:24" ht="26.1" customHeight="1" x14ac:dyDescent="0.15">
      <c r="A235" s="37">
        <f>'出来高明細書第1～3回'!A235</f>
        <v>0</v>
      </c>
      <c r="B235" s="216">
        <f>'出来高明細書第1～3回'!B235</f>
        <v>0</v>
      </c>
      <c r="C235" s="217">
        <f>'出来高明細書第1～3回'!C235</f>
        <v>0</v>
      </c>
      <c r="D235" s="38">
        <f>'出来高明細書第1～3回'!D235</f>
        <v>0</v>
      </c>
      <c r="E235" s="27">
        <f t="shared" si="110"/>
        <v>0</v>
      </c>
      <c r="F235" s="90">
        <f>'出来高明細書第1～3回'!W235</f>
        <v>0</v>
      </c>
      <c r="G235" s="24">
        <f t="shared" si="101"/>
        <v>0</v>
      </c>
      <c r="H235" s="17">
        <f t="shared" si="117"/>
        <v>0</v>
      </c>
      <c r="I235" s="1"/>
      <c r="J235" s="24">
        <f t="shared" si="111"/>
        <v>0</v>
      </c>
      <c r="K235" s="17">
        <f t="shared" si="118"/>
        <v>0</v>
      </c>
      <c r="L235" s="1"/>
      <c r="M235" s="41">
        <f t="shared" si="112"/>
        <v>0</v>
      </c>
      <c r="N235" s="17">
        <f t="shared" si="123"/>
        <v>0</v>
      </c>
      <c r="O235" s="213" t="str">
        <f t="shared" si="113"/>
        <v/>
      </c>
      <c r="P235" s="214">
        <f t="shared" si="114"/>
        <v>0</v>
      </c>
      <c r="Q235" s="215" t="str">
        <f t="shared" si="115"/>
        <v/>
      </c>
      <c r="R235" s="29"/>
      <c r="S235" s="8"/>
      <c r="T235" s="8">
        <f t="shared" si="119"/>
        <v>0</v>
      </c>
      <c r="U235" s="8">
        <f t="shared" si="120"/>
        <v>0</v>
      </c>
      <c r="V235" s="9">
        <f t="shared" si="124"/>
        <v>0</v>
      </c>
      <c r="W235" s="26">
        <f t="shared" si="121"/>
        <v>0</v>
      </c>
      <c r="X235" s="26">
        <f t="shared" si="122"/>
        <v>0</v>
      </c>
    </row>
    <row r="236" spans="1:24" ht="26.1" customHeight="1" x14ac:dyDescent="0.15">
      <c r="A236" s="37">
        <f>'出来高明細書第1～3回'!A236</f>
        <v>0</v>
      </c>
      <c r="B236" s="216">
        <f>'出来高明細書第1～3回'!B236</f>
        <v>0</v>
      </c>
      <c r="C236" s="217">
        <f>'出来高明細書第1～3回'!C236</f>
        <v>0</v>
      </c>
      <c r="D236" s="38">
        <f>'出来高明細書第1～3回'!D236</f>
        <v>0</v>
      </c>
      <c r="E236" s="27">
        <f t="shared" si="110"/>
        <v>0</v>
      </c>
      <c r="F236" s="90">
        <f>'出来高明細書第1～3回'!W236</f>
        <v>0</v>
      </c>
      <c r="G236" s="24">
        <f t="shared" si="101"/>
        <v>0</v>
      </c>
      <c r="H236" s="17">
        <f t="shared" si="117"/>
        <v>0</v>
      </c>
      <c r="I236" s="1"/>
      <c r="J236" s="24">
        <f t="shared" si="111"/>
        <v>0</v>
      </c>
      <c r="K236" s="17">
        <f t="shared" si="118"/>
        <v>0</v>
      </c>
      <c r="L236" s="1"/>
      <c r="M236" s="41">
        <f t="shared" si="112"/>
        <v>0</v>
      </c>
      <c r="N236" s="17">
        <f t="shared" si="123"/>
        <v>0</v>
      </c>
      <c r="O236" s="213" t="str">
        <f t="shared" si="113"/>
        <v/>
      </c>
      <c r="P236" s="214">
        <f t="shared" si="114"/>
        <v>0</v>
      </c>
      <c r="Q236" s="215" t="str">
        <f t="shared" si="115"/>
        <v/>
      </c>
      <c r="R236" s="29"/>
      <c r="S236" s="8"/>
      <c r="T236" s="8">
        <f t="shared" si="119"/>
        <v>0</v>
      </c>
      <c r="U236" s="8">
        <f t="shared" si="120"/>
        <v>0</v>
      </c>
      <c r="V236" s="9">
        <f t="shared" si="124"/>
        <v>0</v>
      </c>
      <c r="W236" s="26">
        <f t="shared" si="121"/>
        <v>0</v>
      </c>
      <c r="X236" s="26">
        <f t="shared" si="122"/>
        <v>0</v>
      </c>
    </row>
    <row r="237" spans="1:24" ht="26.1" customHeight="1" thickBot="1" x14ac:dyDescent="0.2">
      <c r="A237" s="197">
        <f>'出来高明細書第1～3回'!A237</f>
        <v>0</v>
      </c>
      <c r="B237" s="218">
        <f>'出来高明細書第1～3回'!B237</f>
        <v>0</v>
      </c>
      <c r="C237" s="219">
        <f>'出来高明細書第1～3回'!C237</f>
        <v>0</v>
      </c>
      <c r="D237" s="199">
        <f>'出来高明細書第1～3回'!D237</f>
        <v>0</v>
      </c>
      <c r="E237" s="220">
        <f t="shared" si="110"/>
        <v>0</v>
      </c>
      <c r="F237" s="221">
        <f>'出来高明細書第1～3回'!W237</f>
        <v>0</v>
      </c>
      <c r="G237" s="222">
        <f t="shared" si="101"/>
        <v>0</v>
      </c>
      <c r="H237" s="223">
        <f t="shared" si="117"/>
        <v>0</v>
      </c>
      <c r="I237" s="224"/>
      <c r="J237" s="222">
        <f t="shared" si="111"/>
        <v>0</v>
      </c>
      <c r="K237" s="223">
        <f t="shared" si="118"/>
        <v>0</v>
      </c>
      <c r="L237" s="224"/>
      <c r="M237" s="202">
        <f t="shared" si="112"/>
        <v>0</v>
      </c>
      <c r="N237" s="223">
        <f t="shared" si="123"/>
        <v>0</v>
      </c>
      <c r="O237" s="225" t="str">
        <f t="shared" si="113"/>
        <v/>
      </c>
      <c r="P237" s="226">
        <f t="shared" si="114"/>
        <v>0</v>
      </c>
      <c r="Q237" s="227" t="str">
        <f t="shared" si="115"/>
        <v/>
      </c>
      <c r="R237" s="208"/>
      <c r="S237" s="8"/>
      <c r="T237" s="8">
        <f t="shared" si="119"/>
        <v>0</v>
      </c>
      <c r="U237" s="8">
        <f t="shared" si="120"/>
        <v>0</v>
      </c>
      <c r="V237" s="9">
        <f t="shared" si="124"/>
        <v>0</v>
      </c>
      <c r="W237" s="26">
        <f t="shared" si="121"/>
        <v>0</v>
      </c>
      <c r="X237" s="26">
        <f t="shared" si="122"/>
        <v>0</v>
      </c>
    </row>
  </sheetData>
  <sheetProtection selectLockedCells="1" autoFilter="0"/>
  <mergeCells count="14">
    <mergeCell ref="A6:A7"/>
    <mergeCell ref="B6:E6"/>
    <mergeCell ref="F6:H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rowBreaks count="9" manualBreakCount="9">
    <brk id="30" max="17" man="1"/>
    <brk id="53" max="17" man="1"/>
    <brk id="76" max="17" man="1"/>
    <brk id="99" max="17" man="1"/>
    <brk id="122" max="17" man="1"/>
    <brk id="145" max="17" man="1"/>
    <brk id="168" max="17" man="1"/>
    <brk id="191" max="17" man="1"/>
    <brk id="214"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0BD20-3C85-4412-A377-4178A0C4B338}">
  <dimension ref="A1:X237"/>
  <sheetViews>
    <sheetView showGridLines="0" showZeros="0" zoomScale="70" zoomScaleNormal="70" zoomScaleSheetLayoutView="40"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16384" width="9.28515625" style="9"/>
  </cols>
  <sheetData>
    <row r="1" spans="1:24" ht="6" customHeight="1" x14ac:dyDescent="0.15">
      <c r="A1" s="2">
        <f>'出来高明細書第4～5回'!A1</f>
        <v>0</v>
      </c>
      <c r="B1" s="3"/>
      <c r="C1" s="4"/>
      <c r="D1" s="5"/>
      <c r="E1" s="5"/>
      <c r="F1" s="5"/>
      <c r="G1" s="6"/>
      <c r="H1" s="6"/>
      <c r="I1" s="6"/>
      <c r="J1" s="6"/>
      <c r="K1" s="6"/>
      <c r="L1" s="6"/>
      <c r="M1" s="6"/>
      <c r="N1" s="6"/>
      <c r="O1" s="6"/>
      <c r="P1" s="6"/>
      <c r="Q1" s="6"/>
      <c r="R1" s="7"/>
    </row>
    <row r="2" spans="1:24" ht="18.45" customHeight="1" x14ac:dyDescent="0.15">
      <c r="A2" s="34" t="str">
        <f>'出来高明細書第1～3回'!A2</f>
        <v>会社名　　 ：  　　</v>
      </c>
      <c r="B2" s="10">
        <f>'出来高明細書第4～5回'!B2</f>
        <v>0</v>
      </c>
      <c r="C2" s="11">
        <f>'出来高明細書第4～5回'!C2</f>
        <v>0</v>
      </c>
      <c r="D2" s="12">
        <f>'出来高明細書第4～5回'!D2</f>
        <v>0</v>
      </c>
      <c r="E2" s="12">
        <f>'出来高明細書第4～5回'!E2</f>
        <v>0</v>
      </c>
      <c r="F2" s="12">
        <f>'出来高明細書第4～5回'!F2</f>
        <v>0</v>
      </c>
      <c r="G2" s="13">
        <f>'出来高明細書第4～5回'!G2</f>
        <v>0</v>
      </c>
      <c r="H2" s="13">
        <f>'出来高明細書第4～5回'!H2</f>
        <v>0</v>
      </c>
      <c r="I2" s="13">
        <f>'出来高明細書第4～5回'!I2</f>
        <v>0</v>
      </c>
      <c r="J2" s="13">
        <f>'出来高明細書第4～5回'!J2</f>
        <v>0</v>
      </c>
      <c r="K2" s="13">
        <f>'出来高明細書第4～5回'!K2</f>
        <v>0</v>
      </c>
      <c r="L2" s="13">
        <f>'出来高明細書第4～5回'!L2</f>
        <v>0</v>
      </c>
      <c r="M2" s="13">
        <f>'出来高明細書第4～5回'!M2</f>
        <v>0</v>
      </c>
      <c r="N2" s="13">
        <f>'出来高明細書第4～5回'!N2</f>
        <v>0</v>
      </c>
      <c r="O2" s="13">
        <f>'出来高明細書第4～5回'!O2</f>
        <v>0</v>
      </c>
      <c r="P2" s="13">
        <f>'出来高明細書第4～5回'!P2</f>
        <v>0</v>
      </c>
      <c r="Q2" s="421" t="s">
        <v>95</v>
      </c>
      <c r="R2" s="422"/>
    </row>
    <row r="3" spans="1:24" ht="18.45" customHeight="1" x14ac:dyDescent="0.15">
      <c r="A3" s="35" t="str">
        <f>'出来高明細書第1～3回'!A3</f>
        <v>工事番号　：　　　</v>
      </c>
      <c r="B3" s="31">
        <f>'出来高明細書第4～5回'!B3</f>
        <v>0</v>
      </c>
      <c r="C3" s="31">
        <f>'出来高明細書第4～5回'!C3</f>
        <v>0</v>
      </c>
      <c r="D3" s="31">
        <f>'出来高明細書第4～5回'!D3</f>
        <v>0</v>
      </c>
      <c r="E3" s="31">
        <f>'出来高明細書第4～5回'!E3</f>
        <v>0</v>
      </c>
      <c r="F3" s="31" t="str">
        <f>'出来高明細書第4～5回'!F3</f>
        <v>出　 来　 高　 明　 細　 書</v>
      </c>
      <c r="I3" s="31"/>
      <c r="J3" s="31"/>
      <c r="K3" s="31"/>
      <c r="L3" s="31">
        <f>'出来高明細書第4～5回'!L3</f>
        <v>0</v>
      </c>
      <c r="M3" s="31">
        <f>'出来高明細書第4～5回'!M3</f>
        <v>0</v>
      </c>
      <c r="N3" s="31">
        <f>'出来高明細書第4～5回'!N3</f>
        <v>0</v>
      </c>
      <c r="O3" s="31">
        <f>'出来高明細書第4～5回'!O3</f>
        <v>0</v>
      </c>
      <c r="P3" s="31">
        <f>'出来高明細書第4～5回'!P3</f>
        <v>0</v>
      </c>
      <c r="Q3" s="31">
        <f>'出来高明細書第4～5回'!Q3</f>
        <v>0</v>
      </c>
      <c r="R3" s="32">
        <f>'出来高明細書第4～5回'!R3</f>
        <v>0</v>
      </c>
    </row>
    <row r="4" spans="1:24" ht="18.45" customHeight="1" x14ac:dyDescent="0.2">
      <c r="A4" s="36" t="str">
        <f>'出来高明細書第1～3回'!A4</f>
        <v xml:space="preserve">注文番号　：　　　　　　　 </v>
      </c>
      <c r="B4" s="10">
        <f>'出来高明細書第4～5回'!B4</f>
        <v>0</v>
      </c>
      <c r="C4" s="11">
        <f>'出来高明細書第4～5回'!C4</f>
        <v>0</v>
      </c>
      <c r="D4" s="12">
        <f>'出来高明細書第4～5回'!D4</f>
        <v>0</v>
      </c>
      <c r="E4" s="12">
        <f>'出来高明細書第4～5回'!E4</f>
        <v>0</v>
      </c>
      <c r="F4" s="12">
        <f>'出来高明細書第4～5回'!F4</f>
        <v>0</v>
      </c>
      <c r="G4" s="13">
        <f>'出来高明細書第4～5回'!G4</f>
        <v>0</v>
      </c>
      <c r="H4" s="13">
        <f>'出来高明細書第4～5回'!H4</f>
        <v>0</v>
      </c>
      <c r="I4" s="13">
        <f>'出来高明細書第4～5回'!I4</f>
        <v>0</v>
      </c>
      <c r="J4" s="423">
        <f>'出来高明細書第4～5回'!J4</f>
        <v>0</v>
      </c>
      <c r="K4" s="423"/>
      <c r="L4" s="423"/>
      <c r="M4" s="423"/>
      <c r="N4" s="423"/>
      <c r="O4" s="25">
        <f>'出来高明細書第4～5回'!O4</f>
        <v>0</v>
      </c>
      <c r="P4" s="423">
        <f>'出来高明細書第4～5回'!P4</f>
        <v>0</v>
      </c>
      <c r="Q4" s="423"/>
      <c r="R4" s="424"/>
    </row>
    <row r="5" spans="1:24" ht="14.25" customHeight="1" thickBot="1" x14ac:dyDescent="0.2">
      <c r="A5" s="33">
        <f>'出来高明細書第4～5回'!A5</f>
        <v>0</v>
      </c>
      <c r="B5" s="10"/>
      <c r="C5" s="11"/>
      <c r="D5" s="12"/>
      <c r="E5" s="12"/>
      <c r="F5" s="12"/>
      <c r="R5" s="14"/>
    </row>
    <row r="6" spans="1:24" ht="14.25" customHeight="1" x14ac:dyDescent="0.15">
      <c r="A6" s="425" t="s">
        <v>6</v>
      </c>
      <c r="B6" s="436" t="s">
        <v>0</v>
      </c>
      <c r="C6" s="437"/>
      <c r="D6" s="437"/>
      <c r="E6" s="438"/>
      <c r="F6" s="436" t="s">
        <v>98</v>
      </c>
      <c r="G6" s="437"/>
      <c r="H6" s="438"/>
      <c r="I6" s="430">
        <v>6</v>
      </c>
      <c r="J6" s="431"/>
      <c r="K6" s="47"/>
      <c r="L6" s="430">
        <v>7</v>
      </c>
      <c r="M6" s="431"/>
      <c r="N6" s="47"/>
      <c r="O6" s="439" t="s">
        <v>9</v>
      </c>
      <c r="P6" s="440"/>
      <c r="Q6" s="441"/>
      <c r="R6" s="442" t="s">
        <v>7</v>
      </c>
    </row>
    <row r="7" spans="1:24" ht="14.25" customHeight="1" x14ac:dyDescent="0.15">
      <c r="A7" s="426"/>
      <c r="B7" s="15" t="s">
        <v>1</v>
      </c>
      <c r="C7" s="209" t="s">
        <v>4</v>
      </c>
      <c r="D7" s="210" t="s">
        <v>3</v>
      </c>
      <c r="E7" s="211" t="s">
        <v>5</v>
      </c>
      <c r="F7" s="419" t="s">
        <v>1</v>
      </c>
      <c r="G7" s="420"/>
      <c r="H7" s="16" t="s">
        <v>2</v>
      </c>
      <c r="I7" s="434" t="s">
        <v>1</v>
      </c>
      <c r="J7" s="435"/>
      <c r="K7" s="16" t="s">
        <v>2</v>
      </c>
      <c r="L7" s="434" t="s">
        <v>1</v>
      </c>
      <c r="M7" s="435"/>
      <c r="N7" s="16" t="s">
        <v>2</v>
      </c>
      <c r="O7" s="434" t="s">
        <v>1</v>
      </c>
      <c r="P7" s="435"/>
      <c r="Q7" s="16" t="s">
        <v>2</v>
      </c>
      <c r="R7" s="443"/>
    </row>
    <row r="8" spans="1:24" ht="26.1" customHeight="1" x14ac:dyDescent="0.15">
      <c r="A8" s="28">
        <f>'出来高明細書第4～5回'!A8</f>
        <v>0</v>
      </c>
      <c r="B8" s="212">
        <f>'出来高明細書第1～3回'!B8</f>
        <v>0</v>
      </c>
      <c r="C8" s="167">
        <f>'出来高明細書第1～3回'!C8</f>
        <v>0</v>
      </c>
      <c r="D8" s="168">
        <f>'出来高明細書第1～3回'!D8</f>
        <v>0</v>
      </c>
      <c r="E8" s="27">
        <f t="shared" ref="E8:E71" si="0">B8*D8</f>
        <v>0</v>
      </c>
      <c r="F8" s="90">
        <f>'出来高明細書第4～5回'!W8</f>
        <v>0</v>
      </c>
      <c r="G8" s="24">
        <f>IF($C8="式","%",$C8)</f>
        <v>0</v>
      </c>
      <c r="H8" s="17">
        <f>IF(G8="%",F8*D8/100,F8*D8)</f>
        <v>0</v>
      </c>
      <c r="I8" s="1"/>
      <c r="J8" s="24">
        <f t="shared" ref="J8:J71" si="1">IF($C8="式","%",$C8)</f>
        <v>0</v>
      </c>
      <c r="K8" s="17">
        <f t="shared" ref="K8:K9" si="2">IF(J8="%",I8*D8/100,I8*D8)</f>
        <v>0</v>
      </c>
      <c r="L8" s="1"/>
      <c r="M8" s="41">
        <f t="shared" ref="M8:M71" si="3">IF($C8="式","%",$C8)</f>
        <v>0</v>
      </c>
      <c r="N8" s="17">
        <f t="shared" ref="N8:N9" si="4">IF(M8="%",L8*D8/100,L8*D8)</f>
        <v>0</v>
      </c>
      <c r="O8" s="213" t="str">
        <f t="shared" ref="O8:O71" si="5">IF(AND(V8=0),"",IF(AND(V8=2),F8,IF(AND(V8=3),I8-F8,IF(AND(V8=4),L8-I8,IF(AND(V8=5),I8-F8,IF(AND(V8=6),L8-F8,IF(AND(V8=7),L8-I8,IF(AND(V8=9),L8-I8))))))))</f>
        <v/>
      </c>
      <c r="P8" s="214">
        <f t="shared" ref="P8:P71" si="6">IF($C8="式","%",$C8)</f>
        <v>0</v>
      </c>
      <c r="Q8" s="215" t="str">
        <f t="shared" ref="Q8:Q71" si="7">IF(E8&lt;X8,"請求超過",IF(AND(V8=0),"",IF(AND(V8=2),H8,IF(AND(V8=3),K8-H8,IF(AND(V8=4),N8-K8,IF(AND(V8=5),K8-H8,IF(AND(V8=6),N8-H8,IF(AND(V8=7),N8-K8,IF(AND(V8=9),N8-K8)))))))))</f>
        <v/>
      </c>
      <c r="R8" s="29"/>
      <c r="S8" s="8"/>
      <c r="T8" s="8">
        <f t="shared" ref="T8:T9" si="8">IF(I8="",0,3)</f>
        <v>0</v>
      </c>
      <c r="U8" s="8">
        <f t="shared" ref="U8:U9" si="9">IF(L8="",0,4)</f>
        <v>0</v>
      </c>
      <c r="V8" s="9">
        <f t="shared" ref="V8:V9" si="10">SUM(S8:U8)</f>
        <v>0</v>
      </c>
      <c r="W8" s="26">
        <f t="shared" ref="W8:W9" si="11">MAX(F8,I8,L8)</f>
        <v>0</v>
      </c>
      <c r="X8" s="26">
        <f t="shared" ref="X8:X9" si="12">MAX(H8,K8,N8)</f>
        <v>0</v>
      </c>
    </row>
    <row r="9" spans="1:24" ht="26.1" customHeight="1" x14ac:dyDescent="0.15">
      <c r="A9" s="30">
        <f>'出来高明細書第4～5回'!A9</f>
        <v>0</v>
      </c>
      <c r="B9" s="212">
        <f>'出来高明細書第1～3回'!B9</f>
        <v>0</v>
      </c>
      <c r="C9" s="167">
        <f>'出来高明細書第1～3回'!C9</f>
        <v>0</v>
      </c>
      <c r="D9" s="168">
        <f>'出来高明細書第1～3回'!D9</f>
        <v>0</v>
      </c>
      <c r="E9" s="27">
        <f t="shared" si="0"/>
        <v>0</v>
      </c>
      <c r="F9" s="90">
        <f>'出来高明細書第4～5回'!W9</f>
        <v>0</v>
      </c>
      <c r="G9" s="24">
        <f t="shared" ref="G9:G72" si="13">IF($C9="式","%",$C9)</f>
        <v>0</v>
      </c>
      <c r="H9" s="17">
        <f t="shared" ref="H9:H30" si="14">IF(G9="%",F9*D9/100,F9*D9)</f>
        <v>0</v>
      </c>
      <c r="I9" s="1"/>
      <c r="J9" s="24">
        <f t="shared" si="1"/>
        <v>0</v>
      </c>
      <c r="K9" s="17">
        <f t="shared" si="2"/>
        <v>0</v>
      </c>
      <c r="L9" s="1"/>
      <c r="M9" s="41">
        <f t="shared" si="3"/>
        <v>0</v>
      </c>
      <c r="N9" s="17">
        <f t="shared" si="4"/>
        <v>0</v>
      </c>
      <c r="O9" s="213" t="str">
        <f t="shared" si="5"/>
        <v/>
      </c>
      <c r="P9" s="214">
        <f t="shared" si="6"/>
        <v>0</v>
      </c>
      <c r="Q9" s="215" t="str">
        <f t="shared" si="7"/>
        <v/>
      </c>
      <c r="R9" s="29"/>
      <c r="S9" s="8"/>
      <c r="T9" s="8">
        <f t="shared" si="8"/>
        <v>0</v>
      </c>
      <c r="U9" s="8">
        <f t="shared" si="9"/>
        <v>0</v>
      </c>
      <c r="V9" s="9">
        <f t="shared" si="10"/>
        <v>0</v>
      </c>
      <c r="W9" s="26">
        <f t="shared" si="11"/>
        <v>0</v>
      </c>
      <c r="X9" s="26">
        <f t="shared" si="12"/>
        <v>0</v>
      </c>
    </row>
    <row r="10" spans="1:24" ht="26.1" customHeight="1" x14ac:dyDescent="0.15">
      <c r="A10" s="37">
        <f>'出来高明細書第4～5回'!A10</f>
        <v>0</v>
      </c>
      <c r="B10" s="216">
        <f>'出来高明細書第1～3回'!B10</f>
        <v>0</v>
      </c>
      <c r="C10" s="217">
        <f>'出来高明細書第1～3回'!C10</f>
        <v>0</v>
      </c>
      <c r="D10" s="38">
        <f>'出来高明細書第1～3回'!D10</f>
        <v>0</v>
      </c>
      <c r="E10" s="39">
        <f t="shared" si="0"/>
        <v>0</v>
      </c>
      <c r="F10" s="90">
        <f>'出来高明細書第4～5回'!W10</f>
        <v>0</v>
      </c>
      <c r="G10" s="24">
        <f t="shared" si="13"/>
        <v>0</v>
      </c>
      <c r="H10" s="17">
        <f t="shared" si="14"/>
        <v>0</v>
      </c>
      <c r="I10" s="40"/>
      <c r="J10" s="41">
        <f t="shared" si="1"/>
        <v>0</v>
      </c>
      <c r="K10" s="42">
        <f>IF(J10="%",I10*D10/100,I10*D10)</f>
        <v>0</v>
      </c>
      <c r="L10" s="40"/>
      <c r="M10" s="41">
        <f t="shared" si="3"/>
        <v>0</v>
      </c>
      <c r="N10" s="42">
        <f>IF(M10="%",L10*D10/100,L10*D10)</f>
        <v>0</v>
      </c>
      <c r="O10" s="213" t="str">
        <f t="shared" si="5"/>
        <v/>
      </c>
      <c r="P10" s="195">
        <f t="shared" si="6"/>
        <v>0</v>
      </c>
      <c r="Q10" s="215" t="str">
        <f t="shared" si="7"/>
        <v/>
      </c>
      <c r="R10" s="43"/>
      <c r="T10" s="9">
        <f>IF(I10="",0,3)</f>
        <v>0</v>
      </c>
      <c r="U10" s="9">
        <f>IF(L10="",0,4)</f>
        <v>0</v>
      </c>
      <c r="V10" s="9">
        <f>SUM(S10:U10)</f>
        <v>0</v>
      </c>
      <c r="W10" s="26">
        <f>MAX(F10,I10,L10)</f>
        <v>0</v>
      </c>
      <c r="X10" s="26">
        <f>MAX(H10,K10,N10)</f>
        <v>0</v>
      </c>
    </row>
    <row r="11" spans="1:24" ht="26.1" customHeight="1" x14ac:dyDescent="0.15">
      <c r="A11" s="37">
        <f>'出来高明細書第4～5回'!A11</f>
        <v>0</v>
      </c>
      <c r="B11" s="216">
        <f>'出来高明細書第1～3回'!B11</f>
        <v>0</v>
      </c>
      <c r="C11" s="217">
        <f>'出来高明細書第1～3回'!C11</f>
        <v>0</v>
      </c>
      <c r="D11" s="38">
        <f>'出来高明細書第1～3回'!D11</f>
        <v>0</v>
      </c>
      <c r="E11" s="39">
        <f t="shared" si="0"/>
        <v>0</v>
      </c>
      <c r="F11" s="90">
        <f>'出来高明細書第4～5回'!W11</f>
        <v>0</v>
      </c>
      <c r="G11" s="24">
        <f t="shared" si="13"/>
        <v>0</v>
      </c>
      <c r="H11" s="17">
        <f t="shared" si="14"/>
        <v>0</v>
      </c>
      <c r="I11" s="40"/>
      <c r="J11" s="41">
        <f t="shared" si="1"/>
        <v>0</v>
      </c>
      <c r="K11" s="42">
        <f t="shared" ref="K11:K32" si="15">IF(J11="%",I11*D11/100,I11*D11)</f>
        <v>0</v>
      </c>
      <c r="L11" s="40"/>
      <c r="M11" s="41">
        <f t="shared" si="3"/>
        <v>0</v>
      </c>
      <c r="N11" s="42">
        <f>IF(M11="%",L11*D11/100,L11*D11)</f>
        <v>0</v>
      </c>
      <c r="O11" s="213" t="str">
        <f t="shared" si="5"/>
        <v/>
      </c>
      <c r="P11" s="195">
        <f t="shared" si="6"/>
        <v>0</v>
      </c>
      <c r="Q11" s="215" t="str">
        <f t="shared" si="7"/>
        <v/>
      </c>
      <c r="R11" s="43"/>
      <c r="T11" s="9">
        <f t="shared" ref="T11:T32" si="16">IF(I11="",0,3)</f>
        <v>0</v>
      </c>
      <c r="U11" s="9">
        <f t="shared" ref="U11:U32" si="17">IF(L11="",0,4)</f>
        <v>0</v>
      </c>
      <c r="V11" s="9">
        <f>SUM(S11:U11)</f>
        <v>0</v>
      </c>
      <c r="W11" s="26">
        <f t="shared" ref="W11:W32" si="18">MAX(F11,I11,L11)</f>
        <v>0</v>
      </c>
      <c r="X11" s="26">
        <f t="shared" ref="X11:X32" si="19">MAX(H11,K11,N11)</f>
        <v>0</v>
      </c>
    </row>
    <row r="12" spans="1:24" ht="26.1" customHeight="1" x14ac:dyDescent="0.15">
      <c r="A12" s="37">
        <f>'出来高明細書第4～5回'!A12</f>
        <v>0</v>
      </c>
      <c r="B12" s="216">
        <f>'出来高明細書第1～3回'!B12</f>
        <v>0</v>
      </c>
      <c r="C12" s="217">
        <f>'出来高明細書第1～3回'!C12</f>
        <v>0</v>
      </c>
      <c r="D12" s="38">
        <f>'出来高明細書第1～3回'!D12</f>
        <v>0</v>
      </c>
      <c r="E12" s="39">
        <f t="shared" si="0"/>
        <v>0</v>
      </c>
      <c r="F12" s="90">
        <f>'出来高明細書第4～5回'!W12</f>
        <v>0</v>
      </c>
      <c r="G12" s="24">
        <f t="shared" si="13"/>
        <v>0</v>
      </c>
      <c r="H12" s="17">
        <f t="shared" si="14"/>
        <v>0</v>
      </c>
      <c r="I12" s="40"/>
      <c r="J12" s="41">
        <f t="shared" si="1"/>
        <v>0</v>
      </c>
      <c r="K12" s="42">
        <f t="shared" si="15"/>
        <v>0</v>
      </c>
      <c r="L12" s="40"/>
      <c r="M12" s="41">
        <f t="shared" si="3"/>
        <v>0</v>
      </c>
      <c r="N12" s="42">
        <f t="shared" ref="N12:N32" si="20">IF(M12="%",L12*D12/100,L12*D12)</f>
        <v>0</v>
      </c>
      <c r="O12" s="213" t="str">
        <f t="shared" si="5"/>
        <v/>
      </c>
      <c r="P12" s="195">
        <f t="shared" si="6"/>
        <v>0</v>
      </c>
      <c r="Q12" s="215" t="str">
        <f t="shared" si="7"/>
        <v/>
      </c>
      <c r="R12" s="43"/>
      <c r="T12" s="9">
        <f t="shared" si="16"/>
        <v>0</v>
      </c>
      <c r="U12" s="9">
        <f t="shared" si="17"/>
        <v>0</v>
      </c>
      <c r="V12" s="9">
        <f t="shared" ref="V12:V30" si="21">SUM(S12:U12)</f>
        <v>0</v>
      </c>
      <c r="W12" s="26">
        <f t="shared" si="18"/>
        <v>0</v>
      </c>
      <c r="X12" s="26">
        <f t="shared" si="19"/>
        <v>0</v>
      </c>
    </row>
    <row r="13" spans="1:24" ht="26.1" customHeight="1" x14ac:dyDescent="0.15">
      <c r="A13" s="37">
        <f>'出来高明細書第4～5回'!A13</f>
        <v>0</v>
      </c>
      <c r="B13" s="216">
        <f>'出来高明細書第1～3回'!B13</f>
        <v>0</v>
      </c>
      <c r="C13" s="217">
        <f>'出来高明細書第1～3回'!C13</f>
        <v>0</v>
      </c>
      <c r="D13" s="38">
        <f>'出来高明細書第1～3回'!D13</f>
        <v>0</v>
      </c>
      <c r="E13" s="39">
        <f t="shared" si="0"/>
        <v>0</v>
      </c>
      <c r="F13" s="90">
        <f>'出来高明細書第4～5回'!W13</f>
        <v>0</v>
      </c>
      <c r="G13" s="24">
        <f t="shared" si="13"/>
        <v>0</v>
      </c>
      <c r="H13" s="17">
        <f t="shared" si="14"/>
        <v>0</v>
      </c>
      <c r="I13" s="40"/>
      <c r="J13" s="41">
        <f t="shared" si="1"/>
        <v>0</v>
      </c>
      <c r="K13" s="42">
        <f t="shared" si="15"/>
        <v>0</v>
      </c>
      <c r="L13" s="40"/>
      <c r="M13" s="41">
        <f t="shared" si="3"/>
        <v>0</v>
      </c>
      <c r="N13" s="42">
        <f t="shared" si="20"/>
        <v>0</v>
      </c>
      <c r="O13" s="213" t="str">
        <f t="shared" si="5"/>
        <v/>
      </c>
      <c r="P13" s="195">
        <f t="shared" si="6"/>
        <v>0</v>
      </c>
      <c r="Q13" s="215" t="str">
        <f t="shared" si="7"/>
        <v/>
      </c>
      <c r="R13" s="43"/>
      <c r="T13" s="9">
        <f t="shared" si="16"/>
        <v>0</v>
      </c>
      <c r="U13" s="9">
        <f t="shared" si="17"/>
        <v>0</v>
      </c>
      <c r="V13" s="9">
        <f t="shared" si="21"/>
        <v>0</v>
      </c>
      <c r="W13" s="26">
        <f t="shared" si="18"/>
        <v>0</v>
      </c>
      <c r="X13" s="26">
        <f t="shared" si="19"/>
        <v>0</v>
      </c>
    </row>
    <row r="14" spans="1:24" ht="26.1" customHeight="1" x14ac:dyDescent="0.15">
      <c r="A14" s="37">
        <f>'出来高明細書第4～5回'!A14</f>
        <v>0</v>
      </c>
      <c r="B14" s="216">
        <f>'出来高明細書第1～3回'!B14</f>
        <v>0</v>
      </c>
      <c r="C14" s="217">
        <f>'出来高明細書第1～3回'!C14</f>
        <v>0</v>
      </c>
      <c r="D14" s="38">
        <f>'出来高明細書第1～3回'!D14</f>
        <v>0</v>
      </c>
      <c r="E14" s="39">
        <f t="shared" si="0"/>
        <v>0</v>
      </c>
      <c r="F14" s="90">
        <f>'出来高明細書第4～5回'!W14</f>
        <v>0</v>
      </c>
      <c r="G14" s="24">
        <f t="shared" si="13"/>
        <v>0</v>
      </c>
      <c r="H14" s="17">
        <f t="shared" si="14"/>
        <v>0</v>
      </c>
      <c r="I14" s="40"/>
      <c r="J14" s="41">
        <f t="shared" si="1"/>
        <v>0</v>
      </c>
      <c r="K14" s="42">
        <f t="shared" si="15"/>
        <v>0</v>
      </c>
      <c r="L14" s="40"/>
      <c r="M14" s="41">
        <f t="shared" si="3"/>
        <v>0</v>
      </c>
      <c r="N14" s="42">
        <f t="shared" si="20"/>
        <v>0</v>
      </c>
      <c r="O14" s="213" t="str">
        <f t="shared" si="5"/>
        <v/>
      </c>
      <c r="P14" s="195">
        <f t="shared" si="6"/>
        <v>0</v>
      </c>
      <c r="Q14" s="215" t="str">
        <f t="shared" si="7"/>
        <v/>
      </c>
      <c r="R14" s="43"/>
      <c r="T14" s="9">
        <f t="shared" si="16"/>
        <v>0</v>
      </c>
      <c r="U14" s="9">
        <f t="shared" si="17"/>
        <v>0</v>
      </c>
      <c r="V14" s="9">
        <f t="shared" si="21"/>
        <v>0</v>
      </c>
      <c r="W14" s="26">
        <f t="shared" si="18"/>
        <v>0</v>
      </c>
      <c r="X14" s="26">
        <f t="shared" si="19"/>
        <v>0</v>
      </c>
    </row>
    <row r="15" spans="1:24" ht="26.1" customHeight="1" x14ac:dyDescent="0.15">
      <c r="A15" s="37">
        <f>'出来高明細書第4～5回'!A15</f>
        <v>0</v>
      </c>
      <c r="B15" s="216">
        <f>'出来高明細書第1～3回'!B15</f>
        <v>0</v>
      </c>
      <c r="C15" s="217">
        <f>'出来高明細書第1～3回'!C15</f>
        <v>0</v>
      </c>
      <c r="D15" s="38">
        <f>'出来高明細書第1～3回'!D15</f>
        <v>0</v>
      </c>
      <c r="E15" s="39">
        <f t="shared" si="0"/>
        <v>0</v>
      </c>
      <c r="F15" s="90">
        <f>'出来高明細書第4～5回'!W15</f>
        <v>0</v>
      </c>
      <c r="G15" s="24">
        <f t="shared" si="13"/>
        <v>0</v>
      </c>
      <c r="H15" s="17">
        <f t="shared" si="14"/>
        <v>0</v>
      </c>
      <c r="I15" s="40"/>
      <c r="J15" s="41">
        <f t="shared" si="1"/>
        <v>0</v>
      </c>
      <c r="K15" s="42">
        <f t="shared" si="15"/>
        <v>0</v>
      </c>
      <c r="L15" s="40"/>
      <c r="M15" s="41">
        <f t="shared" si="3"/>
        <v>0</v>
      </c>
      <c r="N15" s="42">
        <f t="shared" si="20"/>
        <v>0</v>
      </c>
      <c r="O15" s="213" t="str">
        <f t="shared" si="5"/>
        <v/>
      </c>
      <c r="P15" s="195">
        <f t="shared" si="6"/>
        <v>0</v>
      </c>
      <c r="Q15" s="215" t="str">
        <f t="shared" si="7"/>
        <v/>
      </c>
      <c r="R15" s="43"/>
      <c r="T15" s="9">
        <f t="shared" si="16"/>
        <v>0</v>
      </c>
      <c r="U15" s="9">
        <f t="shared" si="17"/>
        <v>0</v>
      </c>
      <c r="V15" s="9">
        <f t="shared" si="21"/>
        <v>0</v>
      </c>
      <c r="W15" s="26">
        <f t="shared" si="18"/>
        <v>0</v>
      </c>
      <c r="X15" s="26">
        <f t="shared" si="19"/>
        <v>0</v>
      </c>
    </row>
    <row r="16" spans="1:24" ht="26.1" customHeight="1" x14ac:dyDescent="0.15">
      <c r="A16" s="37">
        <f>'出来高明細書第4～5回'!A16</f>
        <v>0</v>
      </c>
      <c r="B16" s="216">
        <f>'出来高明細書第1～3回'!B16</f>
        <v>0</v>
      </c>
      <c r="C16" s="217">
        <f>'出来高明細書第1～3回'!C16</f>
        <v>0</v>
      </c>
      <c r="D16" s="38">
        <f>'出来高明細書第1～3回'!D16</f>
        <v>0</v>
      </c>
      <c r="E16" s="39">
        <f t="shared" si="0"/>
        <v>0</v>
      </c>
      <c r="F16" s="90">
        <f>'出来高明細書第4～5回'!W16</f>
        <v>0</v>
      </c>
      <c r="G16" s="24">
        <f t="shared" si="13"/>
        <v>0</v>
      </c>
      <c r="H16" s="17">
        <f t="shared" si="14"/>
        <v>0</v>
      </c>
      <c r="I16" s="40"/>
      <c r="J16" s="41">
        <f t="shared" si="1"/>
        <v>0</v>
      </c>
      <c r="K16" s="42">
        <f t="shared" si="15"/>
        <v>0</v>
      </c>
      <c r="L16" s="40"/>
      <c r="M16" s="41">
        <f t="shared" si="3"/>
        <v>0</v>
      </c>
      <c r="N16" s="42">
        <f t="shared" si="20"/>
        <v>0</v>
      </c>
      <c r="O16" s="213" t="str">
        <f t="shared" si="5"/>
        <v/>
      </c>
      <c r="P16" s="195">
        <f t="shared" si="6"/>
        <v>0</v>
      </c>
      <c r="Q16" s="215" t="str">
        <f t="shared" si="7"/>
        <v/>
      </c>
      <c r="R16" s="43"/>
      <c r="T16" s="9">
        <f t="shared" si="16"/>
        <v>0</v>
      </c>
      <c r="U16" s="9">
        <f t="shared" si="17"/>
        <v>0</v>
      </c>
      <c r="V16" s="9">
        <f t="shared" si="21"/>
        <v>0</v>
      </c>
      <c r="W16" s="26">
        <f t="shared" si="18"/>
        <v>0</v>
      </c>
      <c r="X16" s="26">
        <f t="shared" si="19"/>
        <v>0</v>
      </c>
    </row>
    <row r="17" spans="1:24" ht="26.1" customHeight="1" x14ac:dyDescent="0.15">
      <c r="A17" s="37">
        <f>'出来高明細書第4～5回'!A17</f>
        <v>0</v>
      </c>
      <c r="B17" s="216">
        <f>'出来高明細書第1～3回'!B17</f>
        <v>0</v>
      </c>
      <c r="C17" s="217">
        <f>'出来高明細書第1～3回'!C17</f>
        <v>0</v>
      </c>
      <c r="D17" s="38">
        <f>'出来高明細書第1～3回'!D17</f>
        <v>0</v>
      </c>
      <c r="E17" s="39">
        <f t="shared" si="0"/>
        <v>0</v>
      </c>
      <c r="F17" s="90">
        <f>'出来高明細書第4～5回'!W17</f>
        <v>0</v>
      </c>
      <c r="G17" s="24">
        <f t="shared" si="13"/>
        <v>0</v>
      </c>
      <c r="H17" s="17">
        <f t="shared" si="14"/>
        <v>0</v>
      </c>
      <c r="I17" s="40"/>
      <c r="J17" s="41">
        <f t="shared" si="1"/>
        <v>0</v>
      </c>
      <c r="K17" s="42">
        <f t="shared" si="15"/>
        <v>0</v>
      </c>
      <c r="L17" s="40"/>
      <c r="M17" s="41">
        <f t="shared" si="3"/>
        <v>0</v>
      </c>
      <c r="N17" s="42">
        <f t="shared" si="20"/>
        <v>0</v>
      </c>
      <c r="O17" s="213" t="str">
        <f t="shared" si="5"/>
        <v/>
      </c>
      <c r="P17" s="195">
        <f t="shared" si="6"/>
        <v>0</v>
      </c>
      <c r="Q17" s="215" t="str">
        <f t="shared" si="7"/>
        <v/>
      </c>
      <c r="R17" s="43"/>
      <c r="T17" s="9">
        <f t="shared" si="16"/>
        <v>0</v>
      </c>
      <c r="U17" s="9">
        <f t="shared" si="17"/>
        <v>0</v>
      </c>
      <c r="V17" s="9">
        <f t="shared" si="21"/>
        <v>0</v>
      </c>
      <c r="W17" s="26">
        <f t="shared" si="18"/>
        <v>0</v>
      </c>
      <c r="X17" s="26">
        <f t="shared" si="19"/>
        <v>0</v>
      </c>
    </row>
    <row r="18" spans="1:24" ht="26.1" customHeight="1" x14ac:dyDescent="0.15">
      <c r="A18" s="37">
        <f>'出来高明細書第4～5回'!A18</f>
        <v>0</v>
      </c>
      <c r="B18" s="216">
        <f>'出来高明細書第1～3回'!B18</f>
        <v>0</v>
      </c>
      <c r="C18" s="217">
        <f>'出来高明細書第1～3回'!C18</f>
        <v>0</v>
      </c>
      <c r="D18" s="38">
        <f>'出来高明細書第1～3回'!D18</f>
        <v>0</v>
      </c>
      <c r="E18" s="39">
        <f t="shared" si="0"/>
        <v>0</v>
      </c>
      <c r="F18" s="90">
        <f>'出来高明細書第4～5回'!W18</f>
        <v>0</v>
      </c>
      <c r="G18" s="24">
        <f t="shared" si="13"/>
        <v>0</v>
      </c>
      <c r="H18" s="17">
        <f t="shared" si="14"/>
        <v>0</v>
      </c>
      <c r="I18" s="40"/>
      <c r="J18" s="41">
        <f t="shared" si="1"/>
        <v>0</v>
      </c>
      <c r="K18" s="42">
        <f t="shared" si="15"/>
        <v>0</v>
      </c>
      <c r="L18" s="40"/>
      <c r="M18" s="41">
        <f t="shared" si="3"/>
        <v>0</v>
      </c>
      <c r="N18" s="42">
        <f t="shared" si="20"/>
        <v>0</v>
      </c>
      <c r="O18" s="213" t="str">
        <f t="shared" si="5"/>
        <v/>
      </c>
      <c r="P18" s="195">
        <f t="shared" si="6"/>
        <v>0</v>
      </c>
      <c r="Q18" s="215" t="str">
        <f t="shared" si="7"/>
        <v/>
      </c>
      <c r="R18" s="43"/>
      <c r="T18" s="9">
        <f t="shared" si="16"/>
        <v>0</v>
      </c>
      <c r="U18" s="9">
        <f t="shared" si="17"/>
        <v>0</v>
      </c>
      <c r="V18" s="9">
        <f t="shared" si="21"/>
        <v>0</v>
      </c>
      <c r="W18" s="26">
        <f t="shared" si="18"/>
        <v>0</v>
      </c>
      <c r="X18" s="26">
        <f t="shared" si="19"/>
        <v>0</v>
      </c>
    </row>
    <row r="19" spans="1:24" ht="26.1" customHeight="1" x14ac:dyDescent="0.15">
      <c r="A19" s="37">
        <f>'出来高明細書第4～5回'!A19</f>
        <v>0</v>
      </c>
      <c r="B19" s="216">
        <f>'出来高明細書第1～3回'!B19</f>
        <v>0</v>
      </c>
      <c r="C19" s="217">
        <f>'出来高明細書第1～3回'!C19</f>
        <v>0</v>
      </c>
      <c r="D19" s="38">
        <f>'出来高明細書第1～3回'!D19</f>
        <v>0</v>
      </c>
      <c r="E19" s="27">
        <f t="shared" si="0"/>
        <v>0</v>
      </c>
      <c r="F19" s="90">
        <f>'出来高明細書第4～5回'!W19</f>
        <v>0</v>
      </c>
      <c r="G19" s="24">
        <f t="shared" si="13"/>
        <v>0</v>
      </c>
      <c r="H19" s="17">
        <f t="shared" si="14"/>
        <v>0</v>
      </c>
      <c r="I19" s="1"/>
      <c r="J19" s="24">
        <f t="shared" si="1"/>
        <v>0</v>
      </c>
      <c r="K19" s="17">
        <f t="shared" si="15"/>
        <v>0</v>
      </c>
      <c r="L19" s="1"/>
      <c r="M19" s="41">
        <f t="shared" si="3"/>
        <v>0</v>
      </c>
      <c r="N19" s="17">
        <f t="shared" si="20"/>
        <v>0</v>
      </c>
      <c r="O19" s="213" t="str">
        <f t="shared" si="5"/>
        <v/>
      </c>
      <c r="P19" s="214">
        <f t="shared" si="6"/>
        <v>0</v>
      </c>
      <c r="Q19" s="215" t="str">
        <f t="shared" si="7"/>
        <v/>
      </c>
      <c r="R19" s="29"/>
      <c r="S19" s="8"/>
      <c r="T19" s="8">
        <f t="shared" si="16"/>
        <v>0</v>
      </c>
      <c r="U19" s="8">
        <f t="shared" si="17"/>
        <v>0</v>
      </c>
      <c r="V19" s="9">
        <f t="shared" si="21"/>
        <v>0</v>
      </c>
      <c r="W19" s="26">
        <f t="shared" si="18"/>
        <v>0</v>
      </c>
      <c r="X19" s="26">
        <f t="shared" si="19"/>
        <v>0</v>
      </c>
    </row>
    <row r="20" spans="1:24" ht="26.1" customHeight="1" x14ac:dyDescent="0.15">
      <c r="A20" s="37">
        <f>'出来高明細書第4～5回'!A20</f>
        <v>0</v>
      </c>
      <c r="B20" s="216">
        <f>'出来高明細書第1～3回'!B20</f>
        <v>0</v>
      </c>
      <c r="C20" s="217">
        <f>'出来高明細書第1～3回'!C20</f>
        <v>0</v>
      </c>
      <c r="D20" s="38">
        <f>'出来高明細書第1～3回'!D20</f>
        <v>0</v>
      </c>
      <c r="E20" s="27">
        <f t="shared" si="0"/>
        <v>0</v>
      </c>
      <c r="F20" s="90">
        <f>'出来高明細書第4～5回'!W20</f>
        <v>0</v>
      </c>
      <c r="G20" s="24">
        <f t="shared" si="13"/>
        <v>0</v>
      </c>
      <c r="H20" s="17">
        <f t="shared" si="14"/>
        <v>0</v>
      </c>
      <c r="I20" s="1"/>
      <c r="J20" s="24">
        <f t="shared" si="1"/>
        <v>0</v>
      </c>
      <c r="K20" s="17">
        <f t="shared" si="15"/>
        <v>0</v>
      </c>
      <c r="L20" s="1"/>
      <c r="M20" s="41">
        <f t="shared" si="3"/>
        <v>0</v>
      </c>
      <c r="N20" s="17">
        <f t="shared" si="20"/>
        <v>0</v>
      </c>
      <c r="O20" s="213" t="str">
        <f t="shared" si="5"/>
        <v/>
      </c>
      <c r="P20" s="214">
        <f t="shared" si="6"/>
        <v>0</v>
      </c>
      <c r="Q20" s="215" t="str">
        <f t="shared" si="7"/>
        <v/>
      </c>
      <c r="R20" s="29"/>
      <c r="S20" s="8"/>
      <c r="T20" s="8">
        <f t="shared" si="16"/>
        <v>0</v>
      </c>
      <c r="U20" s="8">
        <f t="shared" si="17"/>
        <v>0</v>
      </c>
      <c r="V20" s="9">
        <f t="shared" si="21"/>
        <v>0</v>
      </c>
      <c r="W20" s="26">
        <f t="shared" si="18"/>
        <v>0</v>
      </c>
      <c r="X20" s="26">
        <f t="shared" si="19"/>
        <v>0</v>
      </c>
    </row>
    <row r="21" spans="1:24" ht="26.1" customHeight="1" x14ac:dyDescent="0.15">
      <c r="A21" s="37">
        <f>'出来高明細書第4～5回'!A21</f>
        <v>0</v>
      </c>
      <c r="B21" s="216">
        <f>'出来高明細書第1～3回'!B21</f>
        <v>0</v>
      </c>
      <c r="C21" s="217">
        <f>'出来高明細書第1～3回'!C21</f>
        <v>0</v>
      </c>
      <c r="D21" s="38">
        <f>'出来高明細書第1～3回'!D21</f>
        <v>0</v>
      </c>
      <c r="E21" s="27">
        <f t="shared" si="0"/>
        <v>0</v>
      </c>
      <c r="F21" s="90">
        <f>'出来高明細書第4～5回'!W21</f>
        <v>0</v>
      </c>
      <c r="G21" s="24">
        <f t="shared" si="13"/>
        <v>0</v>
      </c>
      <c r="H21" s="17">
        <f t="shared" si="14"/>
        <v>0</v>
      </c>
      <c r="I21" s="1"/>
      <c r="J21" s="24">
        <f t="shared" si="1"/>
        <v>0</v>
      </c>
      <c r="K21" s="17">
        <f t="shared" si="15"/>
        <v>0</v>
      </c>
      <c r="L21" s="1"/>
      <c r="M21" s="41">
        <f t="shared" si="3"/>
        <v>0</v>
      </c>
      <c r="N21" s="17">
        <f t="shared" si="20"/>
        <v>0</v>
      </c>
      <c r="O21" s="213" t="str">
        <f t="shared" si="5"/>
        <v/>
      </c>
      <c r="P21" s="214">
        <f t="shared" si="6"/>
        <v>0</v>
      </c>
      <c r="Q21" s="215" t="str">
        <f t="shared" si="7"/>
        <v/>
      </c>
      <c r="R21" s="29"/>
      <c r="S21" s="8"/>
      <c r="T21" s="8">
        <f t="shared" si="16"/>
        <v>0</v>
      </c>
      <c r="U21" s="8">
        <f t="shared" si="17"/>
        <v>0</v>
      </c>
      <c r="V21" s="9">
        <f t="shared" si="21"/>
        <v>0</v>
      </c>
      <c r="W21" s="26">
        <f t="shared" si="18"/>
        <v>0</v>
      </c>
      <c r="X21" s="26">
        <f t="shared" si="19"/>
        <v>0</v>
      </c>
    </row>
    <row r="22" spans="1:24" ht="26.1" customHeight="1" x14ac:dyDescent="0.15">
      <c r="A22" s="37">
        <f>'出来高明細書第4～5回'!A22</f>
        <v>0</v>
      </c>
      <c r="B22" s="216">
        <f>'出来高明細書第1～3回'!B22</f>
        <v>0</v>
      </c>
      <c r="C22" s="217">
        <f>'出来高明細書第1～3回'!C22</f>
        <v>0</v>
      </c>
      <c r="D22" s="38">
        <f>'出来高明細書第1～3回'!D22</f>
        <v>0</v>
      </c>
      <c r="E22" s="27">
        <f t="shared" si="0"/>
        <v>0</v>
      </c>
      <c r="F22" s="90">
        <f>'出来高明細書第4～5回'!W22</f>
        <v>0</v>
      </c>
      <c r="G22" s="24">
        <f t="shared" si="13"/>
        <v>0</v>
      </c>
      <c r="H22" s="17">
        <f t="shared" si="14"/>
        <v>0</v>
      </c>
      <c r="I22" s="1"/>
      <c r="J22" s="24">
        <f t="shared" si="1"/>
        <v>0</v>
      </c>
      <c r="K22" s="17">
        <f t="shared" si="15"/>
        <v>0</v>
      </c>
      <c r="L22" s="1"/>
      <c r="M22" s="41">
        <f t="shared" si="3"/>
        <v>0</v>
      </c>
      <c r="N22" s="17">
        <f t="shared" si="20"/>
        <v>0</v>
      </c>
      <c r="O22" s="213" t="str">
        <f t="shared" si="5"/>
        <v/>
      </c>
      <c r="P22" s="214">
        <f t="shared" si="6"/>
        <v>0</v>
      </c>
      <c r="Q22" s="215" t="str">
        <f t="shared" si="7"/>
        <v/>
      </c>
      <c r="R22" s="29"/>
      <c r="S22" s="8"/>
      <c r="T22" s="8">
        <f t="shared" si="16"/>
        <v>0</v>
      </c>
      <c r="U22" s="8">
        <f t="shared" si="17"/>
        <v>0</v>
      </c>
      <c r="V22" s="9">
        <f t="shared" si="21"/>
        <v>0</v>
      </c>
      <c r="W22" s="26">
        <f t="shared" si="18"/>
        <v>0</v>
      </c>
      <c r="X22" s="26">
        <f t="shared" si="19"/>
        <v>0</v>
      </c>
    </row>
    <row r="23" spans="1:24" ht="26.1" customHeight="1" x14ac:dyDescent="0.15">
      <c r="A23" s="37">
        <f>'出来高明細書第4～5回'!A23</f>
        <v>0</v>
      </c>
      <c r="B23" s="216">
        <f>'出来高明細書第1～3回'!B23</f>
        <v>0</v>
      </c>
      <c r="C23" s="217">
        <f>'出来高明細書第1～3回'!C23</f>
        <v>0</v>
      </c>
      <c r="D23" s="38">
        <f>'出来高明細書第1～3回'!D23</f>
        <v>0</v>
      </c>
      <c r="E23" s="27">
        <f t="shared" si="0"/>
        <v>0</v>
      </c>
      <c r="F23" s="90">
        <f>'出来高明細書第4～5回'!W23</f>
        <v>0</v>
      </c>
      <c r="G23" s="24">
        <f t="shared" si="13"/>
        <v>0</v>
      </c>
      <c r="H23" s="17">
        <f t="shared" si="14"/>
        <v>0</v>
      </c>
      <c r="I23" s="1"/>
      <c r="J23" s="24">
        <f t="shared" si="1"/>
        <v>0</v>
      </c>
      <c r="K23" s="17">
        <f t="shared" si="15"/>
        <v>0</v>
      </c>
      <c r="L23" s="1"/>
      <c r="M23" s="41">
        <f t="shared" si="3"/>
        <v>0</v>
      </c>
      <c r="N23" s="17">
        <f t="shared" si="20"/>
        <v>0</v>
      </c>
      <c r="O23" s="213" t="str">
        <f t="shared" si="5"/>
        <v/>
      </c>
      <c r="P23" s="214">
        <f t="shared" si="6"/>
        <v>0</v>
      </c>
      <c r="Q23" s="215" t="str">
        <f t="shared" si="7"/>
        <v/>
      </c>
      <c r="R23" s="29"/>
      <c r="S23" s="8"/>
      <c r="T23" s="8">
        <f t="shared" si="16"/>
        <v>0</v>
      </c>
      <c r="U23" s="8">
        <f t="shared" si="17"/>
        <v>0</v>
      </c>
      <c r="V23" s="9">
        <f t="shared" si="21"/>
        <v>0</v>
      </c>
      <c r="W23" s="26">
        <f t="shared" si="18"/>
        <v>0</v>
      </c>
      <c r="X23" s="26">
        <f t="shared" si="19"/>
        <v>0</v>
      </c>
    </row>
    <row r="24" spans="1:24" ht="26.1" customHeight="1" x14ac:dyDescent="0.15">
      <c r="A24" s="37">
        <f>'出来高明細書第4～5回'!A24</f>
        <v>0</v>
      </c>
      <c r="B24" s="216">
        <f>'出来高明細書第1～3回'!B24</f>
        <v>0</v>
      </c>
      <c r="C24" s="217">
        <f>'出来高明細書第1～3回'!C24</f>
        <v>0</v>
      </c>
      <c r="D24" s="38">
        <f>'出来高明細書第1～3回'!D24</f>
        <v>0</v>
      </c>
      <c r="E24" s="27">
        <f t="shared" si="0"/>
        <v>0</v>
      </c>
      <c r="F24" s="90">
        <f>'出来高明細書第4～5回'!W24</f>
        <v>0</v>
      </c>
      <c r="G24" s="24">
        <f t="shared" si="13"/>
        <v>0</v>
      </c>
      <c r="H24" s="17">
        <f t="shared" si="14"/>
        <v>0</v>
      </c>
      <c r="I24" s="1"/>
      <c r="J24" s="24">
        <f t="shared" si="1"/>
        <v>0</v>
      </c>
      <c r="K24" s="17">
        <f t="shared" si="15"/>
        <v>0</v>
      </c>
      <c r="L24" s="1"/>
      <c r="M24" s="41">
        <f t="shared" si="3"/>
        <v>0</v>
      </c>
      <c r="N24" s="17">
        <f t="shared" si="20"/>
        <v>0</v>
      </c>
      <c r="O24" s="213" t="str">
        <f t="shared" si="5"/>
        <v/>
      </c>
      <c r="P24" s="214">
        <f t="shared" si="6"/>
        <v>0</v>
      </c>
      <c r="Q24" s="215" t="str">
        <f t="shared" si="7"/>
        <v/>
      </c>
      <c r="R24" s="29"/>
      <c r="S24" s="8"/>
      <c r="T24" s="8">
        <f t="shared" si="16"/>
        <v>0</v>
      </c>
      <c r="U24" s="8">
        <f t="shared" si="17"/>
        <v>0</v>
      </c>
      <c r="V24" s="9">
        <f t="shared" si="21"/>
        <v>0</v>
      </c>
      <c r="W24" s="26">
        <f t="shared" si="18"/>
        <v>0</v>
      </c>
      <c r="X24" s="26">
        <f t="shared" si="19"/>
        <v>0</v>
      </c>
    </row>
    <row r="25" spans="1:24" ht="26.1" customHeight="1" x14ac:dyDescent="0.15">
      <c r="A25" s="37">
        <f>'出来高明細書第4～5回'!A25</f>
        <v>0</v>
      </c>
      <c r="B25" s="216">
        <f>'出来高明細書第1～3回'!B25</f>
        <v>0</v>
      </c>
      <c r="C25" s="217">
        <f>'出来高明細書第1～3回'!C25</f>
        <v>0</v>
      </c>
      <c r="D25" s="38">
        <f>'出来高明細書第1～3回'!D25</f>
        <v>0</v>
      </c>
      <c r="E25" s="27">
        <f t="shared" si="0"/>
        <v>0</v>
      </c>
      <c r="F25" s="90">
        <f>'出来高明細書第4～5回'!W25</f>
        <v>0</v>
      </c>
      <c r="G25" s="24">
        <f t="shared" si="13"/>
        <v>0</v>
      </c>
      <c r="H25" s="17">
        <f t="shared" si="14"/>
        <v>0</v>
      </c>
      <c r="I25" s="1"/>
      <c r="J25" s="24">
        <f t="shared" si="1"/>
        <v>0</v>
      </c>
      <c r="K25" s="17">
        <f t="shared" si="15"/>
        <v>0</v>
      </c>
      <c r="L25" s="1"/>
      <c r="M25" s="41">
        <f t="shared" si="3"/>
        <v>0</v>
      </c>
      <c r="N25" s="17">
        <f t="shared" si="20"/>
        <v>0</v>
      </c>
      <c r="O25" s="213" t="str">
        <f t="shared" si="5"/>
        <v/>
      </c>
      <c r="P25" s="214">
        <f t="shared" si="6"/>
        <v>0</v>
      </c>
      <c r="Q25" s="215" t="str">
        <f t="shared" si="7"/>
        <v/>
      </c>
      <c r="R25" s="29"/>
      <c r="S25" s="8"/>
      <c r="T25" s="8">
        <f t="shared" si="16"/>
        <v>0</v>
      </c>
      <c r="U25" s="8">
        <f t="shared" si="17"/>
        <v>0</v>
      </c>
      <c r="V25" s="9">
        <f t="shared" si="21"/>
        <v>0</v>
      </c>
      <c r="W25" s="26">
        <f t="shared" si="18"/>
        <v>0</v>
      </c>
      <c r="X25" s="26">
        <f t="shared" si="19"/>
        <v>0</v>
      </c>
    </row>
    <row r="26" spans="1:24" ht="26.1" customHeight="1" x14ac:dyDescent="0.15">
      <c r="A26" s="37">
        <f>'出来高明細書第4～5回'!A26</f>
        <v>0</v>
      </c>
      <c r="B26" s="216">
        <f>'出来高明細書第1～3回'!B26</f>
        <v>0</v>
      </c>
      <c r="C26" s="217">
        <f>'出来高明細書第1～3回'!C26</f>
        <v>0</v>
      </c>
      <c r="D26" s="38">
        <f>'出来高明細書第1～3回'!D26</f>
        <v>0</v>
      </c>
      <c r="E26" s="27">
        <f t="shared" si="0"/>
        <v>0</v>
      </c>
      <c r="F26" s="90">
        <f>'出来高明細書第4～5回'!W26</f>
        <v>0</v>
      </c>
      <c r="G26" s="24">
        <f t="shared" si="13"/>
        <v>0</v>
      </c>
      <c r="H26" s="17">
        <f t="shared" si="14"/>
        <v>0</v>
      </c>
      <c r="I26" s="1"/>
      <c r="J26" s="24">
        <f t="shared" si="1"/>
        <v>0</v>
      </c>
      <c r="K26" s="17">
        <f t="shared" si="15"/>
        <v>0</v>
      </c>
      <c r="L26" s="1"/>
      <c r="M26" s="41">
        <f t="shared" si="3"/>
        <v>0</v>
      </c>
      <c r="N26" s="17">
        <f t="shared" si="20"/>
        <v>0</v>
      </c>
      <c r="O26" s="213" t="str">
        <f t="shared" si="5"/>
        <v/>
      </c>
      <c r="P26" s="214">
        <f t="shared" si="6"/>
        <v>0</v>
      </c>
      <c r="Q26" s="215" t="str">
        <f t="shared" si="7"/>
        <v/>
      </c>
      <c r="R26" s="29"/>
      <c r="S26" s="8"/>
      <c r="T26" s="8">
        <f t="shared" si="16"/>
        <v>0</v>
      </c>
      <c r="U26" s="8">
        <f t="shared" si="17"/>
        <v>0</v>
      </c>
      <c r="V26" s="9">
        <f t="shared" si="21"/>
        <v>0</v>
      </c>
      <c r="W26" s="26">
        <f t="shared" si="18"/>
        <v>0</v>
      </c>
      <c r="X26" s="26">
        <f t="shared" si="19"/>
        <v>0</v>
      </c>
    </row>
    <row r="27" spans="1:24" ht="26.1" customHeight="1" x14ac:dyDescent="0.15">
      <c r="A27" s="37">
        <f>'出来高明細書第4～5回'!A27</f>
        <v>0</v>
      </c>
      <c r="B27" s="216">
        <f>'出来高明細書第1～3回'!B27</f>
        <v>0</v>
      </c>
      <c r="C27" s="217">
        <f>'出来高明細書第1～3回'!C27</f>
        <v>0</v>
      </c>
      <c r="D27" s="38">
        <f>'出来高明細書第1～3回'!D27</f>
        <v>0</v>
      </c>
      <c r="E27" s="27">
        <f t="shared" si="0"/>
        <v>0</v>
      </c>
      <c r="F27" s="90">
        <f>'出来高明細書第4～5回'!W27</f>
        <v>0</v>
      </c>
      <c r="G27" s="24">
        <f t="shared" si="13"/>
        <v>0</v>
      </c>
      <c r="H27" s="17">
        <f t="shared" si="14"/>
        <v>0</v>
      </c>
      <c r="I27" s="1"/>
      <c r="J27" s="24">
        <f t="shared" si="1"/>
        <v>0</v>
      </c>
      <c r="K27" s="17">
        <f t="shared" si="15"/>
        <v>0</v>
      </c>
      <c r="L27" s="1"/>
      <c r="M27" s="41">
        <f t="shared" si="3"/>
        <v>0</v>
      </c>
      <c r="N27" s="17">
        <f t="shared" si="20"/>
        <v>0</v>
      </c>
      <c r="O27" s="213" t="str">
        <f t="shared" si="5"/>
        <v/>
      </c>
      <c r="P27" s="214">
        <f t="shared" si="6"/>
        <v>0</v>
      </c>
      <c r="Q27" s="215" t="str">
        <f t="shared" si="7"/>
        <v/>
      </c>
      <c r="R27" s="29"/>
      <c r="S27" s="8"/>
      <c r="T27" s="8">
        <f t="shared" si="16"/>
        <v>0</v>
      </c>
      <c r="U27" s="8">
        <f t="shared" si="17"/>
        <v>0</v>
      </c>
      <c r="V27" s="9">
        <f t="shared" si="21"/>
        <v>0</v>
      </c>
      <c r="W27" s="26">
        <f t="shared" si="18"/>
        <v>0</v>
      </c>
      <c r="X27" s="26">
        <f t="shared" si="19"/>
        <v>0</v>
      </c>
    </row>
    <row r="28" spans="1:24" ht="26.1" customHeight="1" x14ac:dyDescent="0.15">
      <c r="A28" s="37">
        <f>'出来高明細書第4～5回'!A28</f>
        <v>0</v>
      </c>
      <c r="B28" s="216">
        <f>'出来高明細書第1～3回'!B28</f>
        <v>0</v>
      </c>
      <c r="C28" s="217">
        <f>'出来高明細書第1～3回'!C28</f>
        <v>0</v>
      </c>
      <c r="D28" s="38">
        <f>'出来高明細書第1～3回'!D28</f>
        <v>0</v>
      </c>
      <c r="E28" s="27">
        <f t="shared" si="0"/>
        <v>0</v>
      </c>
      <c r="F28" s="90">
        <f>'出来高明細書第4～5回'!W28</f>
        <v>0</v>
      </c>
      <c r="G28" s="24">
        <f t="shared" si="13"/>
        <v>0</v>
      </c>
      <c r="H28" s="17">
        <f t="shared" si="14"/>
        <v>0</v>
      </c>
      <c r="I28" s="1"/>
      <c r="J28" s="24">
        <f t="shared" si="1"/>
        <v>0</v>
      </c>
      <c r="K28" s="17">
        <f t="shared" si="15"/>
        <v>0</v>
      </c>
      <c r="L28" s="1"/>
      <c r="M28" s="41">
        <f t="shared" si="3"/>
        <v>0</v>
      </c>
      <c r="N28" s="17">
        <f t="shared" si="20"/>
        <v>0</v>
      </c>
      <c r="O28" s="213" t="str">
        <f t="shared" si="5"/>
        <v/>
      </c>
      <c r="P28" s="214">
        <f t="shared" si="6"/>
        <v>0</v>
      </c>
      <c r="Q28" s="215" t="str">
        <f t="shared" si="7"/>
        <v/>
      </c>
      <c r="R28" s="29"/>
      <c r="S28" s="8"/>
      <c r="T28" s="8">
        <f t="shared" si="16"/>
        <v>0</v>
      </c>
      <c r="U28" s="8">
        <f t="shared" si="17"/>
        <v>0</v>
      </c>
      <c r="V28" s="9">
        <f t="shared" si="21"/>
        <v>0</v>
      </c>
      <c r="W28" s="26">
        <f t="shared" si="18"/>
        <v>0</v>
      </c>
      <c r="X28" s="26">
        <f t="shared" si="19"/>
        <v>0</v>
      </c>
    </row>
    <row r="29" spans="1:24" ht="26.1" customHeight="1" x14ac:dyDescent="0.15">
      <c r="A29" s="37">
        <f>'出来高明細書第4～5回'!A29</f>
        <v>0</v>
      </c>
      <c r="B29" s="216">
        <f>'出来高明細書第1～3回'!B29</f>
        <v>0</v>
      </c>
      <c r="C29" s="217">
        <f>'出来高明細書第1～3回'!C29</f>
        <v>0</v>
      </c>
      <c r="D29" s="38">
        <f>'出来高明細書第1～3回'!D29</f>
        <v>0</v>
      </c>
      <c r="E29" s="27">
        <f t="shared" si="0"/>
        <v>0</v>
      </c>
      <c r="F29" s="90">
        <f>'出来高明細書第4～5回'!W29</f>
        <v>0</v>
      </c>
      <c r="G29" s="24">
        <f t="shared" si="13"/>
        <v>0</v>
      </c>
      <c r="H29" s="17">
        <f t="shared" si="14"/>
        <v>0</v>
      </c>
      <c r="I29" s="1"/>
      <c r="J29" s="24">
        <f t="shared" si="1"/>
        <v>0</v>
      </c>
      <c r="K29" s="17">
        <f t="shared" si="15"/>
        <v>0</v>
      </c>
      <c r="L29" s="1"/>
      <c r="M29" s="41">
        <f t="shared" si="3"/>
        <v>0</v>
      </c>
      <c r="N29" s="17">
        <f t="shared" si="20"/>
        <v>0</v>
      </c>
      <c r="O29" s="213" t="str">
        <f t="shared" si="5"/>
        <v/>
      </c>
      <c r="P29" s="214">
        <f t="shared" si="6"/>
        <v>0</v>
      </c>
      <c r="Q29" s="215" t="str">
        <f t="shared" si="7"/>
        <v/>
      </c>
      <c r="R29" s="29"/>
      <c r="S29" s="8"/>
      <c r="T29" s="8">
        <f t="shared" si="16"/>
        <v>0</v>
      </c>
      <c r="U29" s="8">
        <f t="shared" si="17"/>
        <v>0</v>
      </c>
      <c r="V29" s="9">
        <f t="shared" si="21"/>
        <v>0</v>
      </c>
      <c r="W29" s="26">
        <f t="shared" si="18"/>
        <v>0</v>
      </c>
      <c r="X29" s="26">
        <f t="shared" si="19"/>
        <v>0</v>
      </c>
    </row>
    <row r="30" spans="1:24" ht="26.1" customHeight="1" thickBot="1" x14ac:dyDescent="0.2">
      <c r="A30" s="197">
        <f>'出来高明細書第4～5回'!A30</f>
        <v>0</v>
      </c>
      <c r="B30" s="218">
        <f>'出来高明細書第1～3回'!B30</f>
        <v>0</v>
      </c>
      <c r="C30" s="219">
        <f>'出来高明細書第1～3回'!C30</f>
        <v>0</v>
      </c>
      <c r="D30" s="199">
        <f>'出来高明細書第1～3回'!D30</f>
        <v>0</v>
      </c>
      <c r="E30" s="220">
        <f t="shared" si="0"/>
        <v>0</v>
      </c>
      <c r="F30" s="221">
        <f>'出来高明細書第4～5回'!W30</f>
        <v>0</v>
      </c>
      <c r="G30" s="222">
        <f t="shared" si="13"/>
        <v>0</v>
      </c>
      <c r="H30" s="223">
        <f t="shared" si="14"/>
        <v>0</v>
      </c>
      <c r="I30" s="224"/>
      <c r="J30" s="222">
        <f t="shared" si="1"/>
        <v>0</v>
      </c>
      <c r="K30" s="223">
        <f t="shared" si="15"/>
        <v>0</v>
      </c>
      <c r="L30" s="224"/>
      <c r="M30" s="202">
        <f t="shared" si="3"/>
        <v>0</v>
      </c>
      <c r="N30" s="223">
        <f t="shared" si="20"/>
        <v>0</v>
      </c>
      <c r="O30" s="225" t="str">
        <f t="shared" si="5"/>
        <v/>
      </c>
      <c r="P30" s="226">
        <f t="shared" si="6"/>
        <v>0</v>
      </c>
      <c r="Q30" s="227" t="str">
        <f t="shared" si="7"/>
        <v/>
      </c>
      <c r="R30" s="208"/>
      <c r="S30" s="8"/>
      <c r="T30" s="8">
        <f t="shared" si="16"/>
        <v>0</v>
      </c>
      <c r="U30" s="8">
        <f t="shared" si="17"/>
        <v>0</v>
      </c>
      <c r="V30" s="9">
        <f t="shared" si="21"/>
        <v>0</v>
      </c>
      <c r="W30" s="26">
        <f t="shared" si="18"/>
        <v>0</v>
      </c>
      <c r="X30" s="26">
        <f t="shared" si="19"/>
        <v>0</v>
      </c>
    </row>
    <row r="31" spans="1:24" ht="26.1" customHeight="1" x14ac:dyDescent="0.15">
      <c r="A31" s="28">
        <f>'出来高明細書第4～5回'!A31</f>
        <v>0</v>
      </c>
      <c r="B31" s="212">
        <f>'出来高明細書第1～3回'!B31</f>
        <v>0</v>
      </c>
      <c r="C31" s="167">
        <f>'出来高明細書第1～3回'!C31</f>
        <v>0</v>
      </c>
      <c r="D31" s="168">
        <f>'出来高明細書第1～3回'!D31</f>
        <v>0</v>
      </c>
      <c r="E31" s="27">
        <f t="shared" si="0"/>
        <v>0</v>
      </c>
      <c r="F31" s="90">
        <f>'出来高明細書第4～5回'!W31</f>
        <v>0</v>
      </c>
      <c r="G31" s="24">
        <f>IF($C31="式","%",$C31)</f>
        <v>0</v>
      </c>
      <c r="H31" s="17">
        <f>IF(G31="%",F31*D31/100,F31*D31)</f>
        <v>0</v>
      </c>
      <c r="I31" s="1"/>
      <c r="J31" s="24">
        <f t="shared" si="1"/>
        <v>0</v>
      </c>
      <c r="K31" s="17">
        <f t="shared" si="15"/>
        <v>0</v>
      </c>
      <c r="L31" s="1"/>
      <c r="M31" s="41">
        <f t="shared" si="3"/>
        <v>0</v>
      </c>
      <c r="N31" s="17">
        <f t="shared" si="20"/>
        <v>0</v>
      </c>
      <c r="O31" s="213" t="str">
        <f t="shared" si="5"/>
        <v/>
      </c>
      <c r="P31" s="214">
        <f t="shared" si="6"/>
        <v>0</v>
      </c>
      <c r="Q31" s="215" t="str">
        <f t="shared" si="7"/>
        <v/>
      </c>
      <c r="R31" s="29"/>
      <c r="S31" s="8"/>
      <c r="T31" s="8">
        <f t="shared" si="16"/>
        <v>0</v>
      </c>
      <c r="U31" s="8">
        <f t="shared" si="17"/>
        <v>0</v>
      </c>
      <c r="V31" s="9">
        <f t="shared" ref="V31:V32" si="22">SUM(S31:U31)</f>
        <v>0</v>
      </c>
      <c r="W31" s="26">
        <f t="shared" si="18"/>
        <v>0</v>
      </c>
      <c r="X31" s="26">
        <f t="shared" si="19"/>
        <v>0</v>
      </c>
    </row>
    <row r="32" spans="1:24" ht="26.1" customHeight="1" x14ac:dyDescent="0.15">
      <c r="A32" s="30">
        <f>'出来高明細書第4～5回'!A32</f>
        <v>0</v>
      </c>
      <c r="B32" s="212">
        <f>'出来高明細書第1～3回'!B32</f>
        <v>0</v>
      </c>
      <c r="C32" s="167">
        <f>'出来高明細書第1～3回'!C32</f>
        <v>0</v>
      </c>
      <c r="D32" s="168">
        <f>'出来高明細書第1～3回'!D32</f>
        <v>0</v>
      </c>
      <c r="E32" s="27">
        <f t="shared" si="0"/>
        <v>0</v>
      </c>
      <c r="F32" s="90">
        <f>'出来高明細書第4～5回'!W32</f>
        <v>0</v>
      </c>
      <c r="G32" s="24">
        <f t="shared" si="13"/>
        <v>0</v>
      </c>
      <c r="H32" s="17">
        <f t="shared" ref="H32:H53" si="23">IF(G32="%",F32*D32/100,F32*D32)</f>
        <v>0</v>
      </c>
      <c r="I32" s="1"/>
      <c r="J32" s="24">
        <f t="shared" si="1"/>
        <v>0</v>
      </c>
      <c r="K32" s="17">
        <f t="shared" si="15"/>
        <v>0</v>
      </c>
      <c r="L32" s="1"/>
      <c r="M32" s="41">
        <f t="shared" si="3"/>
        <v>0</v>
      </c>
      <c r="N32" s="17">
        <f t="shared" si="20"/>
        <v>0</v>
      </c>
      <c r="O32" s="213" t="str">
        <f t="shared" si="5"/>
        <v/>
      </c>
      <c r="P32" s="214">
        <f t="shared" si="6"/>
        <v>0</v>
      </c>
      <c r="Q32" s="215" t="str">
        <f t="shared" si="7"/>
        <v/>
      </c>
      <c r="R32" s="29"/>
      <c r="S32" s="8"/>
      <c r="T32" s="8">
        <f t="shared" si="16"/>
        <v>0</v>
      </c>
      <c r="U32" s="8">
        <f t="shared" si="17"/>
        <v>0</v>
      </c>
      <c r="V32" s="9">
        <f t="shared" si="22"/>
        <v>0</v>
      </c>
      <c r="W32" s="26">
        <f t="shared" si="18"/>
        <v>0</v>
      </c>
      <c r="X32" s="26">
        <f t="shared" si="19"/>
        <v>0</v>
      </c>
    </row>
    <row r="33" spans="1:24" ht="26.1" customHeight="1" x14ac:dyDescent="0.15">
      <c r="A33" s="37">
        <f>'出来高明細書第4～5回'!A33</f>
        <v>0</v>
      </c>
      <c r="B33" s="216">
        <f>'出来高明細書第1～3回'!B33</f>
        <v>0</v>
      </c>
      <c r="C33" s="217">
        <f>'出来高明細書第1～3回'!C33</f>
        <v>0</v>
      </c>
      <c r="D33" s="38">
        <f>'出来高明細書第1～3回'!D33</f>
        <v>0</v>
      </c>
      <c r="E33" s="39">
        <f t="shared" si="0"/>
        <v>0</v>
      </c>
      <c r="F33" s="90">
        <f>'出来高明細書第4～5回'!W33</f>
        <v>0</v>
      </c>
      <c r="G33" s="24">
        <f t="shared" si="13"/>
        <v>0</v>
      </c>
      <c r="H33" s="17">
        <f t="shared" si="23"/>
        <v>0</v>
      </c>
      <c r="I33" s="40"/>
      <c r="J33" s="41">
        <f t="shared" si="1"/>
        <v>0</v>
      </c>
      <c r="K33" s="42">
        <f>IF(J33="%",I33*D33/100,I33*D33)</f>
        <v>0</v>
      </c>
      <c r="L33" s="40"/>
      <c r="M33" s="41">
        <f t="shared" si="3"/>
        <v>0</v>
      </c>
      <c r="N33" s="42">
        <f>IF(M33="%",L33*D33/100,L33*D33)</f>
        <v>0</v>
      </c>
      <c r="O33" s="213" t="str">
        <f t="shared" si="5"/>
        <v/>
      </c>
      <c r="P33" s="195">
        <f t="shared" si="6"/>
        <v>0</v>
      </c>
      <c r="Q33" s="215" t="str">
        <f t="shared" si="7"/>
        <v/>
      </c>
      <c r="R33" s="43"/>
      <c r="T33" s="9">
        <f>IF(I33="",0,3)</f>
        <v>0</v>
      </c>
      <c r="U33" s="9">
        <f>IF(L33="",0,4)</f>
        <v>0</v>
      </c>
      <c r="V33" s="9">
        <f>SUM(S33:U33)</f>
        <v>0</v>
      </c>
      <c r="W33" s="26">
        <f>MAX(F33,I33,L33)</f>
        <v>0</v>
      </c>
      <c r="X33" s="26">
        <f>MAX(H33,K33,N33)</f>
        <v>0</v>
      </c>
    </row>
    <row r="34" spans="1:24" ht="26.1" customHeight="1" x14ac:dyDescent="0.15">
      <c r="A34" s="37">
        <f>'出来高明細書第4～5回'!A34</f>
        <v>0</v>
      </c>
      <c r="B34" s="216">
        <f>'出来高明細書第1～3回'!B34</f>
        <v>0</v>
      </c>
      <c r="C34" s="217">
        <f>'出来高明細書第1～3回'!C34</f>
        <v>0</v>
      </c>
      <c r="D34" s="38">
        <f>'出来高明細書第1～3回'!D34</f>
        <v>0</v>
      </c>
      <c r="E34" s="39">
        <f t="shared" si="0"/>
        <v>0</v>
      </c>
      <c r="F34" s="90">
        <f>'出来高明細書第4～5回'!W34</f>
        <v>0</v>
      </c>
      <c r="G34" s="24">
        <f t="shared" si="13"/>
        <v>0</v>
      </c>
      <c r="H34" s="17">
        <f t="shared" si="23"/>
        <v>0</v>
      </c>
      <c r="I34" s="40"/>
      <c r="J34" s="41">
        <f t="shared" si="1"/>
        <v>0</v>
      </c>
      <c r="K34" s="42">
        <f t="shared" ref="K34:K55" si="24">IF(J34="%",I34*D34/100,I34*D34)</f>
        <v>0</v>
      </c>
      <c r="L34" s="40"/>
      <c r="M34" s="41">
        <f t="shared" si="3"/>
        <v>0</v>
      </c>
      <c r="N34" s="42">
        <f>IF(M34="%",L34*D34/100,L34*D34)</f>
        <v>0</v>
      </c>
      <c r="O34" s="213" t="str">
        <f t="shared" si="5"/>
        <v/>
      </c>
      <c r="P34" s="195">
        <f t="shared" si="6"/>
        <v>0</v>
      </c>
      <c r="Q34" s="215" t="str">
        <f t="shared" si="7"/>
        <v/>
      </c>
      <c r="R34" s="43"/>
      <c r="T34" s="9">
        <f t="shared" ref="T34:T55" si="25">IF(I34="",0,3)</f>
        <v>0</v>
      </c>
      <c r="U34" s="9">
        <f t="shared" ref="U34:U55" si="26">IF(L34="",0,4)</f>
        <v>0</v>
      </c>
      <c r="V34" s="9">
        <f>SUM(S34:U34)</f>
        <v>0</v>
      </c>
      <c r="W34" s="26">
        <f t="shared" ref="W34:W55" si="27">MAX(F34,I34,L34)</f>
        <v>0</v>
      </c>
      <c r="X34" s="26">
        <f t="shared" ref="X34:X55" si="28">MAX(H34,K34,N34)</f>
        <v>0</v>
      </c>
    </row>
    <row r="35" spans="1:24" ht="26.1" customHeight="1" x14ac:dyDescent="0.15">
      <c r="A35" s="37">
        <f>'出来高明細書第4～5回'!A35</f>
        <v>0</v>
      </c>
      <c r="B35" s="216">
        <f>'出来高明細書第1～3回'!B35</f>
        <v>0</v>
      </c>
      <c r="C35" s="217">
        <f>'出来高明細書第1～3回'!C35</f>
        <v>0</v>
      </c>
      <c r="D35" s="38">
        <f>'出来高明細書第1～3回'!D35</f>
        <v>0</v>
      </c>
      <c r="E35" s="39">
        <f t="shared" si="0"/>
        <v>0</v>
      </c>
      <c r="F35" s="90">
        <f>'出来高明細書第4～5回'!W35</f>
        <v>0</v>
      </c>
      <c r="G35" s="24">
        <f t="shared" si="13"/>
        <v>0</v>
      </c>
      <c r="H35" s="17">
        <f t="shared" si="23"/>
        <v>0</v>
      </c>
      <c r="I35" s="40"/>
      <c r="J35" s="41">
        <f t="shared" si="1"/>
        <v>0</v>
      </c>
      <c r="K35" s="42">
        <f t="shared" si="24"/>
        <v>0</v>
      </c>
      <c r="L35" s="40"/>
      <c r="M35" s="41">
        <f t="shared" si="3"/>
        <v>0</v>
      </c>
      <c r="N35" s="42">
        <f t="shared" ref="N35:N55" si="29">IF(M35="%",L35*D35/100,L35*D35)</f>
        <v>0</v>
      </c>
      <c r="O35" s="213" t="str">
        <f t="shared" si="5"/>
        <v/>
      </c>
      <c r="P35" s="195">
        <f t="shared" si="6"/>
        <v>0</v>
      </c>
      <c r="Q35" s="215" t="str">
        <f t="shared" si="7"/>
        <v/>
      </c>
      <c r="R35" s="43"/>
      <c r="T35" s="9">
        <f t="shared" si="25"/>
        <v>0</v>
      </c>
      <c r="U35" s="9">
        <f t="shared" si="26"/>
        <v>0</v>
      </c>
      <c r="V35" s="9">
        <f t="shared" ref="V35:V53" si="30">SUM(S35:U35)</f>
        <v>0</v>
      </c>
      <c r="W35" s="26">
        <f t="shared" si="27"/>
        <v>0</v>
      </c>
      <c r="X35" s="26">
        <f t="shared" si="28"/>
        <v>0</v>
      </c>
    </row>
    <row r="36" spans="1:24" ht="26.1" customHeight="1" x14ac:dyDescent="0.15">
      <c r="A36" s="37">
        <f>'出来高明細書第4～5回'!A36</f>
        <v>0</v>
      </c>
      <c r="B36" s="216">
        <f>'出来高明細書第1～3回'!B36</f>
        <v>0</v>
      </c>
      <c r="C36" s="217">
        <f>'出来高明細書第1～3回'!C36</f>
        <v>0</v>
      </c>
      <c r="D36" s="38">
        <f>'出来高明細書第1～3回'!D36</f>
        <v>0</v>
      </c>
      <c r="E36" s="39">
        <f t="shared" si="0"/>
        <v>0</v>
      </c>
      <c r="F36" s="90">
        <f>'出来高明細書第4～5回'!W36</f>
        <v>0</v>
      </c>
      <c r="G36" s="24">
        <f t="shared" si="13"/>
        <v>0</v>
      </c>
      <c r="H36" s="17">
        <f t="shared" si="23"/>
        <v>0</v>
      </c>
      <c r="I36" s="40"/>
      <c r="J36" s="41">
        <f t="shared" si="1"/>
        <v>0</v>
      </c>
      <c r="K36" s="42">
        <f t="shared" si="24"/>
        <v>0</v>
      </c>
      <c r="L36" s="40"/>
      <c r="M36" s="41">
        <f t="shared" si="3"/>
        <v>0</v>
      </c>
      <c r="N36" s="42">
        <f t="shared" si="29"/>
        <v>0</v>
      </c>
      <c r="O36" s="213" t="str">
        <f t="shared" si="5"/>
        <v/>
      </c>
      <c r="P36" s="195">
        <f t="shared" si="6"/>
        <v>0</v>
      </c>
      <c r="Q36" s="215" t="str">
        <f t="shared" si="7"/>
        <v/>
      </c>
      <c r="R36" s="43"/>
      <c r="T36" s="9">
        <f t="shared" si="25"/>
        <v>0</v>
      </c>
      <c r="U36" s="9">
        <f t="shared" si="26"/>
        <v>0</v>
      </c>
      <c r="V36" s="9">
        <f t="shared" si="30"/>
        <v>0</v>
      </c>
      <c r="W36" s="26">
        <f t="shared" si="27"/>
        <v>0</v>
      </c>
      <c r="X36" s="26">
        <f t="shared" si="28"/>
        <v>0</v>
      </c>
    </row>
    <row r="37" spans="1:24" ht="26.1" customHeight="1" x14ac:dyDescent="0.15">
      <c r="A37" s="37">
        <f>'出来高明細書第4～5回'!A37</f>
        <v>0</v>
      </c>
      <c r="B37" s="216">
        <f>'出来高明細書第1～3回'!B37</f>
        <v>0</v>
      </c>
      <c r="C37" s="217">
        <f>'出来高明細書第1～3回'!C37</f>
        <v>0</v>
      </c>
      <c r="D37" s="38">
        <f>'出来高明細書第1～3回'!D37</f>
        <v>0</v>
      </c>
      <c r="E37" s="39">
        <f t="shared" si="0"/>
        <v>0</v>
      </c>
      <c r="F37" s="90">
        <f>'出来高明細書第4～5回'!W37</f>
        <v>0</v>
      </c>
      <c r="G37" s="24">
        <f t="shared" si="13"/>
        <v>0</v>
      </c>
      <c r="H37" s="17">
        <f t="shared" si="23"/>
        <v>0</v>
      </c>
      <c r="I37" s="40"/>
      <c r="J37" s="41">
        <f t="shared" si="1"/>
        <v>0</v>
      </c>
      <c r="K37" s="42">
        <f t="shared" si="24"/>
        <v>0</v>
      </c>
      <c r="L37" s="40"/>
      <c r="M37" s="41">
        <f t="shared" si="3"/>
        <v>0</v>
      </c>
      <c r="N37" s="42">
        <f t="shared" si="29"/>
        <v>0</v>
      </c>
      <c r="O37" s="213" t="str">
        <f t="shared" si="5"/>
        <v/>
      </c>
      <c r="P37" s="195">
        <f t="shared" si="6"/>
        <v>0</v>
      </c>
      <c r="Q37" s="215" t="str">
        <f t="shared" si="7"/>
        <v/>
      </c>
      <c r="R37" s="43"/>
      <c r="T37" s="9">
        <f t="shared" si="25"/>
        <v>0</v>
      </c>
      <c r="U37" s="9">
        <f t="shared" si="26"/>
        <v>0</v>
      </c>
      <c r="V37" s="9">
        <f t="shared" si="30"/>
        <v>0</v>
      </c>
      <c r="W37" s="26">
        <f t="shared" si="27"/>
        <v>0</v>
      </c>
      <c r="X37" s="26">
        <f t="shared" si="28"/>
        <v>0</v>
      </c>
    </row>
    <row r="38" spans="1:24" ht="26.1" customHeight="1" x14ac:dyDescent="0.15">
      <c r="A38" s="37">
        <f>'出来高明細書第4～5回'!A38</f>
        <v>0</v>
      </c>
      <c r="B38" s="216">
        <f>'出来高明細書第1～3回'!B38</f>
        <v>0</v>
      </c>
      <c r="C38" s="217">
        <f>'出来高明細書第1～3回'!C38</f>
        <v>0</v>
      </c>
      <c r="D38" s="38">
        <f>'出来高明細書第1～3回'!D38</f>
        <v>0</v>
      </c>
      <c r="E38" s="39">
        <f t="shared" si="0"/>
        <v>0</v>
      </c>
      <c r="F38" s="90">
        <f>'出来高明細書第4～5回'!W38</f>
        <v>0</v>
      </c>
      <c r="G38" s="24">
        <f t="shared" si="13"/>
        <v>0</v>
      </c>
      <c r="H38" s="17">
        <f t="shared" si="23"/>
        <v>0</v>
      </c>
      <c r="I38" s="40"/>
      <c r="J38" s="41">
        <f t="shared" si="1"/>
        <v>0</v>
      </c>
      <c r="K38" s="42">
        <f t="shared" si="24"/>
        <v>0</v>
      </c>
      <c r="L38" s="40"/>
      <c r="M38" s="41">
        <f t="shared" si="3"/>
        <v>0</v>
      </c>
      <c r="N38" s="42">
        <f t="shared" si="29"/>
        <v>0</v>
      </c>
      <c r="O38" s="213" t="str">
        <f t="shared" si="5"/>
        <v/>
      </c>
      <c r="P38" s="195">
        <f t="shared" si="6"/>
        <v>0</v>
      </c>
      <c r="Q38" s="215" t="str">
        <f t="shared" si="7"/>
        <v/>
      </c>
      <c r="R38" s="43"/>
      <c r="T38" s="9">
        <f t="shared" si="25"/>
        <v>0</v>
      </c>
      <c r="U38" s="9">
        <f t="shared" si="26"/>
        <v>0</v>
      </c>
      <c r="V38" s="9">
        <f t="shared" si="30"/>
        <v>0</v>
      </c>
      <c r="W38" s="26">
        <f t="shared" si="27"/>
        <v>0</v>
      </c>
      <c r="X38" s="26">
        <f t="shared" si="28"/>
        <v>0</v>
      </c>
    </row>
    <row r="39" spans="1:24" ht="26.1" customHeight="1" x14ac:dyDescent="0.15">
      <c r="A39" s="37">
        <f>'出来高明細書第4～5回'!A39</f>
        <v>0</v>
      </c>
      <c r="B39" s="216">
        <f>'出来高明細書第1～3回'!B39</f>
        <v>0</v>
      </c>
      <c r="C39" s="217">
        <f>'出来高明細書第1～3回'!C39</f>
        <v>0</v>
      </c>
      <c r="D39" s="38">
        <f>'出来高明細書第1～3回'!D39</f>
        <v>0</v>
      </c>
      <c r="E39" s="39">
        <f t="shared" si="0"/>
        <v>0</v>
      </c>
      <c r="F39" s="90">
        <f>'出来高明細書第4～5回'!W39</f>
        <v>0</v>
      </c>
      <c r="G39" s="24">
        <f t="shared" si="13"/>
        <v>0</v>
      </c>
      <c r="H39" s="17">
        <f t="shared" si="23"/>
        <v>0</v>
      </c>
      <c r="I39" s="40"/>
      <c r="J39" s="41">
        <f t="shared" si="1"/>
        <v>0</v>
      </c>
      <c r="K39" s="42">
        <f t="shared" si="24"/>
        <v>0</v>
      </c>
      <c r="L39" s="40"/>
      <c r="M39" s="41">
        <f t="shared" si="3"/>
        <v>0</v>
      </c>
      <c r="N39" s="42">
        <f t="shared" si="29"/>
        <v>0</v>
      </c>
      <c r="O39" s="213" t="str">
        <f t="shared" si="5"/>
        <v/>
      </c>
      <c r="P39" s="195">
        <f t="shared" si="6"/>
        <v>0</v>
      </c>
      <c r="Q39" s="215" t="str">
        <f t="shared" si="7"/>
        <v/>
      </c>
      <c r="R39" s="43"/>
      <c r="T39" s="9">
        <f t="shared" si="25"/>
        <v>0</v>
      </c>
      <c r="U39" s="9">
        <f t="shared" si="26"/>
        <v>0</v>
      </c>
      <c r="V39" s="9">
        <f t="shared" si="30"/>
        <v>0</v>
      </c>
      <c r="W39" s="26">
        <f t="shared" si="27"/>
        <v>0</v>
      </c>
      <c r="X39" s="26">
        <f t="shared" si="28"/>
        <v>0</v>
      </c>
    </row>
    <row r="40" spans="1:24" ht="26.1" customHeight="1" x14ac:dyDescent="0.15">
      <c r="A40" s="37">
        <f>'出来高明細書第4～5回'!A40</f>
        <v>0</v>
      </c>
      <c r="B40" s="216">
        <f>'出来高明細書第1～3回'!B40</f>
        <v>0</v>
      </c>
      <c r="C40" s="217">
        <f>'出来高明細書第1～3回'!C40</f>
        <v>0</v>
      </c>
      <c r="D40" s="38">
        <f>'出来高明細書第1～3回'!D40</f>
        <v>0</v>
      </c>
      <c r="E40" s="39">
        <f t="shared" si="0"/>
        <v>0</v>
      </c>
      <c r="F40" s="90">
        <f>'出来高明細書第4～5回'!W40</f>
        <v>0</v>
      </c>
      <c r="G40" s="24">
        <f t="shared" si="13"/>
        <v>0</v>
      </c>
      <c r="H40" s="17">
        <f t="shared" si="23"/>
        <v>0</v>
      </c>
      <c r="I40" s="40"/>
      <c r="J40" s="41">
        <f t="shared" si="1"/>
        <v>0</v>
      </c>
      <c r="K40" s="42">
        <f t="shared" si="24"/>
        <v>0</v>
      </c>
      <c r="L40" s="40"/>
      <c r="M40" s="41">
        <f t="shared" si="3"/>
        <v>0</v>
      </c>
      <c r="N40" s="42">
        <f t="shared" si="29"/>
        <v>0</v>
      </c>
      <c r="O40" s="213" t="str">
        <f t="shared" si="5"/>
        <v/>
      </c>
      <c r="P40" s="195">
        <f t="shared" si="6"/>
        <v>0</v>
      </c>
      <c r="Q40" s="215" t="str">
        <f t="shared" si="7"/>
        <v/>
      </c>
      <c r="R40" s="43"/>
      <c r="T40" s="9">
        <f t="shared" si="25"/>
        <v>0</v>
      </c>
      <c r="U40" s="9">
        <f t="shared" si="26"/>
        <v>0</v>
      </c>
      <c r="V40" s="9">
        <f t="shared" si="30"/>
        <v>0</v>
      </c>
      <c r="W40" s="26">
        <f t="shared" si="27"/>
        <v>0</v>
      </c>
      <c r="X40" s="26">
        <f t="shared" si="28"/>
        <v>0</v>
      </c>
    </row>
    <row r="41" spans="1:24" ht="26.1" customHeight="1" x14ac:dyDescent="0.15">
      <c r="A41" s="37">
        <f>'出来高明細書第4～5回'!A41</f>
        <v>0</v>
      </c>
      <c r="B41" s="216">
        <f>'出来高明細書第1～3回'!B41</f>
        <v>0</v>
      </c>
      <c r="C41" s="217">
        <f>'出来高明細書第1～3回'!C41</f>
        <v>0</v>
      </c>
      <c r="D41" s="38">
        <f>'出来高明細書第1～3回'!D41</f>
        <v>0</v>
      </c>
      <c r="E41" s="39">
        <f t="shared" si="0"/>
        <v>0</v>
      </c>
      <c r="F41" s="90">
        <f>'出来高明細書第4～5回'!W41</f>
        <v>0</v>
      </c>
      <c r="G41" s="24">
        <f t="shared" si="13"/>
        <v>0</v>
      </c>
      <c r="H41" s="17">
        <f t="shared" si="23"/>
        <v>0</v>
      </c>
      <c r="I41" s="40"/>
      <c r="J41" s="41">
        <f t="shared" si="1"/>
        <v>0</v>
      </c>
      <c r="K41" s="42">
        <f t="shared" si="24"/>
        <v>0</v>
      </c>
      <c r="L41" s="40"/>
      <c r="M41" s="41">
        <f t="shared" si="3"/>
        <v>0</v>
      </c>
      <c r="N41" s="42">
        <f t="shared" si="29"/>
        <v>0</v>
      </c>
      <c r="O41" s="213" t="str">
        <f t="shared" si="5"/>
        <v/>
      </c>
      <c r="P41" s="195">
        <f t="shared" si="6"/>
        <v>0</v>
      </c>
      <c r="Q41" s="215" t="str">
        <f t="shared" si="7"/>
        <v/>
      </c>
      <c r="R41" s="43"/>
      <c r="T41" s="9">
        <f t="shared" si="25"/>
        <v>0</v>
      </c>
      <c r="U41" s="9">
        <f t="shared" si="26"/>
        <v>0</v>
      </c>
      <c r="V41" s="9">
        <f t="shared" si="30"/>
        <v>0</v>
      </c>
      <c r="W41" s="26">
        <f t="shared" si="27"/>
        <v>0</v>
      </c>
      <c r="X41" s="26">
        <f t="shared" si="28"/>
        <v>0</v>
      </c>
    </row>
    <row r="42" spans="1:24" ht="26.1" customHeight="1" x14ac:dyDescent="0.15">
      <c r="A42" s="37">
        <f>'出来高明細書第4～5回'!A42</f>
        <v>0</v>
      </c>
      <c r="B42" s="216">
        <f>'出来高明細書第1～3回'!B42</f>
        <v>0</v>
      </c>
      <c r="C42" s="217">
        <f>'出来高明細書第1～3回'!C42</f>
        <v>0</v>
      </c>
      <c r="D42" s="38">
        <f>'出来高明細書第1～3回'!D42</f>
        <v>0</v>
      </c>
      <c r="E42" s="27">
        <f t="shared" si="0"/>
        <v>0</v>
      </c>
      <c r="F42" s="90">
        <f>'出来高明細書第4～5回'!W42</f>
        <v>0</v>
      </c>
      <c r="G42" s="24">
        <f t="shared" si="13"/>
        <v>0</v>
      </c>
      <c r="H42" s="17">
        <f t="shared" si="23"/>
        <v>0</v>
      </c>
      <c r="I42" s="1"/>
      <c r="J42" s="24">
        <f t="shared" si="1"/>
        <v>0</v>
      </c>
      <c r="K42" s="17">
        <f t="shared" si="24"/>
        <v>0</v>
      </c>
      <c r="L42" s="1"/>
      <c r="M42" s="41">
        <f t="shared" si="3"/>
        <v>0</v>
      </c>
      <c r="N42" s="17">
        <f t="shared" si="29"/>
        <v>0</v>
      </c>
      <c r="O42" s="213" t="str">
        <f t="shared" si="5"/>
        <v/>
      </c>
      <c r="P42" s="214">
        <f t="shared" si="6"/>
        <v>0</v>
      </c>
      <c r="Q42" s="215" t="str">
        <f t="shared" si="7"/>
        <v/>
      </c>
      <c r="R42" s="29"/>
      <c r="S42" s="8"/>
      <c r="T42" s="8">
        <f t="shared" si="25"/>
        <v>0</v>
      </c>
      <c r="U42" s="8">
        <f t="shared" si="26"/>
        <v>0</v>
      </c>
      <c r="V42" s="9">
        <f t="shared" si="30"/>
        <v>0</v>
      </c>
      <c r="W42" s="26">
        <f t="shared" si="27"/>
        <v>0</v>
      </c>
      <c r="X42" s="26">
        <f t="shared" si="28"/>
        <v>0</v>
      </c>
    </row>
    <row r="43" spans="1:24" ht="26.1" customHeight="1" x14ac:dyDescent="0.15">
      <c r="A43" s="37">
        <f>'出来高明細書第4～5回'!A43</f>
        <v>0</v>
      </c>
      <c r="B43" s="216">
        <f>'出来高明細書第1～3回'!B43</f>
        <v>0</v>
      </c>
      <c r="C43" s="217">
        <f>'出来高明細書第1～3回'!C43</f>
        <v>0</v>
      </c>
      <c r="D43" s="38">
        <f>'出来高明細書第1～3回'!D43</f>
        <v>0</v>
      </c>
      <c r="E43" s="27">
        <f t="shared" si="0"/>
        <v>0</v>
      </c>
      <c r="F43" s="90">
        <f>'出来高明細書第4～5回'!W43</f>
        <v>0</v>
      </c>
      <c r="G43" s="24">
        <f t="shared" si="13"/>
        <v>0</v>
      </c>
      <c r="H43" s="17">
        <f t="shared" si="23"/>
        <v>0</v>
      </c>
      <c r="I43" s="1"/>
      <c r="J43" s="24">
        <f t="shared" si="1"/>
        <v>0</v>
      </c>
      <c r="K43" s="17">
        <f t="shared" si="24"/>
        <v>0</v>
      </c>
      <c r="L43" s="1"/>
      <c r="M43" s="41">
        <f t="shared" si="3"/>
        <v>0</v>
      </c>
      <c r="N43" s="17">
        <f t="shared" si="29"/>
        <v>0</v>
      </c>
      <c r="O43" s="213" t="str">
        <f t="shared" si="5"/>
        <v/>
      </c>
      <c r="P43" s="214">
        <f t="shared" si="6"/>
        <v>0</v>
      </c>
      <c r="Q43" s="215" t="str">
        <f t="shared" si="7"/>
        <v/>
      </c>
      <c r="R43" s="29"/>
      <c r="S43" s="8"/>
      <c r="T43" s="8">
        <f t="shared" si="25"/>
        <v>0</v>
      </c>
      <c r="U43" s="8">
        <f t="shared" si="26"/>
        <v>0</v>
      </c>
      <c r="V43" s="9">
        <f t="shared" si="30"/>
        <v>0</v>
      </c>
      <c r="W43" s="26">
        <f t="shared" si="27"/>
        <v>0</v>
      </c>
      <c r="X43" s="26">
        <f t="shared" si="28"/>
        <v>0</v>
      </c>
    </row>
    <row r="44" spans="1:24" ht="26.1" customHeight="1" x14ac:dyDescent="0.15">
      <c r="A44" s="37">
        <f>'出来高明細書第4～5回'!A44</f>
        <v>0</v>
      </c>
      <c r="B44" s="216">
        <f>'出来高明細書第1～3回'!B44</f>
        <v>0</v>
      </c>
      <c r="C44" s="217">
        <f>'出来高明細書第1～3回'!C44</f>
        <v>0</v>
      </c>
      <c r="D44" s="38">
        <f>'出来高明細書第1～3回'!D44</f>
        <v>0</v>
      </c>
      <c r="E44" s="27">
        <f t="shared" si="0"/>
        <v>0</v>
      </c>
      <c r="F44" s="90">
        <f>'出来高明細書第4～5回'!W44</f>
        <v>0</v>
      </c>
      <c r="G44" s="24">
        <f t="shared" si="13"/>
        <v>0</v>
      </c>
      <c r="H44" s="17">
        <f t="shared" si="23"/>
        <v>0</v>
      </c>
      <c r="I44" s="1"/>
      <c r="J44" s="24">
        <f t="shared" si="1"/>
        <v>0</v>
      </c>
      <c r="K44" s="17">
        <f t="shared" si="24"/>
        <v>0</v>
      </c>
      <c r="L44" s="1"/>
      <c r="M44" s="41">
        <f t="shared" si="3"/>
        <v>0</v>
      </c>
      <c r="N44" s="17">
        <f t="shared" si="29"/>
        <v>0</v>
      </c>
      <c r="O44" s="213" t="str">
        <f t="shared" si="5"/>
        <v/>
      </c>
      <c r="P44" s="214">
        <f t="shared" si="6"/>
        <v>0</v>
      </c>
      <c r="Q44" s="215" t="str">
        <f t="shared" si="7"/>
        <v/>
      </c>
      <c r="R44" s="29"/>
      <c r="S44" s="8"/>
      <c r="T44" s="8">
        <f t="shared" si="25"/>
        <v>0</v>
      </c>
      <c r="U44" s="8">
        <f t="shared" si="26"/>
        <v>0</v>
      </c>
      <c r="V44" s="9">
        <f t="shared" si="30"/>
        <v>0</v>
      </c>
      <c r="W44" s="26">
        <f t="shared" si="27"/>
        <v>0</v>
      </c>
      <c r="X44" s="26">
        <f t="shared" si="28"/>
        <v>0</v>
      </c>
    </row>
    <row r="45" spans="1:24" ht="26.1" customHeight="1" x14ac:dyDescent="0.15">
      <c r="A45" s="37">
        <f>'出来高明細書第4～5回'!A45</f>
        <v>0</v>
      </c>
      <c r="B45" s="216">
        <f>'出来高明細書第1～3回'!B45</f>
        <v>0</v>
      </c>
      <c r="C45" s="217">
        <f>'出来高明細書第1～3回'!C45</f>
        <v>0</v>
      </c>
      <c r="D45" s="38">
        <f>'出来高明細書第1～3回'!D45</f>
        <v>0</v>
      </c>
      <c r="E45" s="27">
        <f t="shared" si="0"/>
        <v>0</v>
      </c>
      <c r="F45" s="90">
        <f>'出来高明細書第4～5回'!W45</f>
        <v>0</v>
      </c>
      <c r="G45" s="24">
        <f t="shared" si="13"/>
        <v>0</v>
      </c>
      <c r="H45" s="17">
        <f t="shared" si="23"/>
        <v>0</v>
      </c>
      <c r="I45" s="1"/>
      <c r="J45" s="24">
        <f t="shared" si="1"/>
        <v>0</v>
      </c>
      <c r="K45" s="17">
        <f t="shared" si="24"/>
        <v>0</v>
      </c>
      <c r="L45" s="1"/>
      <c r="M45" s="41">
        <f t="shared" si="3"/>
        <v>0</v>
      </c>
      <c r="N45" s="17">
        <f t="shared" si="29"/>
        <v>0</v>
      </c>
      <c r="O45" s="213" t="str">
        <f t="shared" si="5"/>
        <v/>
      </c>
      <c r="P45" s="214">
        <f t="shared" si="6"/>
        <v>0</v>
      </c>
      <c r="Q45" s="215" t="str">
        <f t="shared" si="7"/>
        <v/>
      </c>
      <c r="R45" s="29"/>
      <c r="S45" s="8"/>
      <c r="T45" s="8">
        <f t="shared" si="25"/>
        <v>0</v>
      </c>
      <c r="U45" s="8">
        <f t="shared" si="26"/>
        <v>0</v>
      </c>
      <c r="V45" s="9">
        <f t="shared" si="30"/>
        <v>0</v>
      </c>
      <c r="W45" s="26">
        <f t="shared" si="27"/>
        <v>0</v>
      </c>
      <c r="X45" s="26">
        <f t="shared" si="28"/>
        <v>0</v>
      </c>
    </row>
    <row r="46" spans="1:24" ht="26.1" customHeight="1" x14ac:dyDescent="0.15">
      <c r="A46" s="37">
        <f>'出来高明細書第4～5回'!A46</f>
        <v>0</v>
      </c>
      <c r="B46" s="216">
        <f>'出来高明細書第1～3回'!B46</f>
        <v>0</v>
      </c>
      <c r="C46" s="217">
        <f>'出来高明細書第1～3回'!C46</f>
        <v>0</v>
      </c>
      <c r="D46" s="38">
        <f>'出来高明細書第1～3回'!D46</f>
        <v>0</v>
      </c>
      <c r="E46" s="27">
        <f t="shared" si="0"/>
        <v>0</v>
      </c>
      <c r="F46" s="90">
        <f>'出来高明細書第4～5回'!W46</f>
        <v>0</v>
      </c>
      <c r="G46" s="24">
        <f t="shared" si="13"/>
        <v>0</v>
      </c>
      <c r="H46" s="17">
        <f t="shared" si="23"/>
        <v>0</v>
      </c>
      <c r="I46" s="1"/>
      <c r="J46" s="24">
        <f t="shared" si="1"/>
        <v>0</v>
      </c>
      <c r="K46" s="17">
        <f t="shared" si="24"/>
        <v>0</v>
      </c>
      <c r="L46" s="1"/>
      <c r="M46" s="41">
        <f t="shared" si="3"/>
        <v>0</v>
      </c>
      <c r="N46" s="17">
        <f t="shared" si="29"/>
        <v>0</v>
      </c>
      <c r="O46" s="213" t="str">
        <f t="shared" si="5"/>
        <v/>
      </c>
      <c r="P46" s="214">
        <f t="shared" si="6"/>
        <v>0</v>
      </c>
      <c r="Q46" s="215" t="str">
        <f t="shared" si="7"/>
        <v/>
      </c>
      <c r="R46" s="29"/>
      <c r="S46" s="8"/>
      <c r="T46" s="8">
        <f t="shared" si="25"/>
        <v>0</v>
      </c>
      <c r="U46" s="8">
        <f t="shared" si="26"/>
        <v>0</v>
      </c>
      <c r="V46" s="9">
        <f t="shared" si="30"/>
        <v>0</v>
      </c>
      <c r="W46" s="26">
        <f t="shared" si="27"/>
        <v>0</v>
      </c>
      <c r="X46" s="26">
        <f t="shared" si="28"/>
        <v>0</v>
      </c>
    </row>
    <row r="47" spans="1:24" ht="26.1" customHeight="1" x14ac:dyDescent="0.15">
      <c r="A47" s="37">
        <f>'出来高明細書第4～5回'!A47</f>
        <v>0</v>
      </c>
      <c r="B47" s="216">
        <f>'出来高明細書第1～3回'!B47</f>
        <v>0</v>
      </c>
      <c r="C47" s="217">
        <f>'出来高明細書第1～3回'!C47</f>
        <v>0</v>
      </c>
      <c r="D47" s="38">
        <f>'出来高明細書第1～3回'!D47</f>
        <v>0</v>
      </c>
      <c r="E47" s="27">
        <f t="shared" si="0"/>
        <v>0</v>
      </c>
      <c r="F47" s="90">
        <f>'出来高明細書第4～5回'!W47</f>
        <v>0</v>
      </c>
      <c r="G47" s="24">
        <f t="shared" si="13"/>
        <v>0</v>
      </c>
      <c r="H47" s="17">
        <f t="shared" si="23"/>
        <v>0</v>
      </c>
      <c r="I47" s="1"/>
      <c r="J47" s="24">
        <f t="shared" si="1"/>
        <v>0</v>
      </c>
      <c r="K47" s="17">
        <f t="shared" si="24"/>
        <v>0</v>
      </c>
      <c r="L47" s="1"/>
      <c r="M47" s="41">
        <f t="shared" si="3"/>
        <v>0</v>
      </c>
      <c r="N47" s="17">
        <f t="shared" si="29"/>
        <v>0</v>
      </c>
      <c r="O47" s="213" t="str">
        <f t="shared" si="5"/>
        <v/>
      </c>
      <c r="P47" s="214">
        <f t="shared" si="6"/>
        <v>0</v>
      </c>
      <c r="Q47" s="215" t="str">
        <f t="shared" si="7"/>
        <v/>
      </c>
      <c r="R47" s="29"/>
      <c r="S47" s="8"/>
      <c r="T47" s="8">
        <f t="shared" si="25"/>
        <v>0</v>
      </c>
      <c r="U47" s="8">
        <f t="shared" si="26"/>
        <v>0</v>
      </c>
      <c r="V47" s="9">
        <f t="shared" si="30"/>
        <v>0</v>
      </c>
      <c r="W47" s="26">
        <f t="shared" si="27"/>
        <v>0</v>
      </c>
      <c r="X47" s="26">
        <f t="shared" si="28"/>
        <v>0</v>
      </c>
    </row>
    <row r="48" spans="1:24" ht="26.1" customHeight="1" x14ac:dyDescent="0.15">
      <c r="A48" s="37">
        <f>'出来高明細書第4～5回'!A48</f>
        <v>0</v>
      </c>
      <c r="B48" s="216">
        <f>'出来高明細書第1～3回'!B48</f>
        <v>0</v>
      </c>
      <c r="C48" s="217">
        <f>'出来高明細書第1～3回'!C48</f>
        <v>0</v>
      </c>
      <c r="D48" s="38">
        <f>'出来高明細書第1～3回'!D48</f>
        <v>0</v>
      </c>
      <c r="E48" s="27">
        <f t="shared" si="0"/>
        <v>0</v>
      </c>
      <c r="F48" s="90">
        <f>'出来高明細書第4～5回'!W48</f>
        <v>0</v>
      </c>
      <c r="G48" s="24">
        <f t="shared" si="13"/>
        <v>0</v>
      </c>
      <c r="H48" s="17">
        <f t="shared" si="23"/>
        <v>0</v>
      </c>
      <c r="I48" s="1"/>
      <c r="J48" s="24">
        <f t="shared" si="1"/>
        <v>0</v>
      </c>
      <c r="K48" s="17">
        <f t="shared" si="24"/>
        <v>0</v>
      </c>
      <c r="L48" s="1"/>
      <c r="M48" s="41">
        <f t="shared" si="3"/>
        <v>0</v>
      </c>
      <c r="N48" s="17">
        <f t="shared" si="29"/>
        <v>0</v>
      </c>
      <c r="O48" s="213" t="str">
        <f t="shared" si="5"/>
        <v/>
      </c>
      <c r="P48" s="214">
        <f t="shared" si="6"/>
        <v>0</v>
      </c>
      <c r="Q48" s="215" t="str">
        <f t="shared" si="7"/>
        <v/>
      </c>
      <c r="R48" s="29"/>
      <c r="S48" s="8"/>
      <c r="T48" s="8">
        <f t="shared" si="25"/>
        <v>0</v>
      </c>
      <c r="U48" s="8">
        <f t="shared" si="26"/>
        <v>0</v>
      </c>
      <c r="V48" s="9">
        <f t="shared" si="30"/>
        <v>0</v>
      </c>
      <c r="W48" s="26">
        <f t="shared" si="27"/>
        <v>0</v>
      </c>
      <c r="X48" s="26">
        <f t="shared" si="28"/>
        <v>0</v>
      </c>
    </row>
    <row r="49" spans="1:24" ht="26.1" customHeight="1" x14ac:dyDescent="0.15">
      <c r="A49" s="37">
        <f>'出来高明細書第4～5回'!A49</f>
        <v>0</v>
      </c>
      <c r="B49" s="216">
        <f>'出来高明細書第1～3回'!B49</f>
        <v>0</v>
      </c>
      <c r="C49" s="217">
        <f>'出来高明細書第1～3回'!C49</f>
        <v>0</v>
      </c>
      <c r="D49" s="38">
        <f>'出来高明細書第1～3回'!D49</f>
        <v>0</v>
      </c>
      <c r="E49" s="27">
        <f t="shared" si="0"/>
        <v>0</v>
      </c>
      <c r="F49" s="90">
        <f>'出来高明細書第4～5回'!W49</f>
        <v>0</v>
      </c>
      <c r="G49" s="24">
        <f t="shared" si="13"/>
        <v>0</v>
      </c>
      <c r="H49" s="17">
        <f t="shared" si="23"/>
        <v>0</v>
      </c>
      <c r="I49" s="1"/>
      <c r="J49" s="24">
        <f t="shared" si="1"/>
        <v>0</v>
      </c>
      <c r="K49" s="17">
        <f t="shared" si="24"/>
        <v>0</v>
      </c>
      <c r="L49" s="1"/>
      <c r="M49" s="41">
        <f t="shared" si="3"/>
        <v>0</v>
      </c>
      <c r="N49" s="17">
        <f t="shared" si="29"/>
        <v>0</v>
      </c>
      <c r="O49" s="213" t="str">
        <f t="shared" si="5"/>
        <v/>
      </c>
      <c r="P49" s="214">
        <f t="shared" si="6"/>
        <v>0</v>
      </c>
      <c r="Q49" s="215" t="str">
        <f t="shared" si="7"/>
        <v/>
      </c>
      <c r="R49" s="29"/>
      <c r="S49" s="8"/>
      <c r="T49" s="8">
        <f t="shared" si="25"/>
        <v>0</v>
      </c>
      <c r="U49" s="8">
        <f t="shared" si="26"/>
        <v>0</v>
      </c>
      <c r="V49" s="9">
        <f t="shared" si="30"/>
        <v>0</v>
      </c>
      <c r="W49" s="26">
        <f t="shared" si="27"/>
        <v>0</v>
      </c>
      <c r="X49" s="26">
        <f t="shared" si="28"/>
        <v>0</v>
      </c>
    </row>
    <row r="50" spans="1:24" ht="26.1" customHeight="1" x14ac:dyDescent="0.15">
      <c r="A50" s="37">
        <f>'出来高明細書第4～5回'!A50</f>
        <v>0</v>
      </c>
      <c r="B50" s="216">
        <f>'出来高明細書第1～3回'!B50</f>
        <v>0</v>
      </c>
      <c r="C50" s="217">
        <f>'出来高明細書第1～3回'!C50</f>
        <v>0</v>
      </c>
      <c r="D50" s="38">
        <f>'出来高明細書第1～3回'!D50</f>
        <v>0</v>
      </c>
      <c r="E50" s="27">
        <f t="shared" si="0"/>
        <v>0</v>
      </c>
      <c r="F50" s="90">
        <f>'出来高明細書第4～5回'!W50</f>
        <v>0</v>
      </c>
      <c r="G50" s="24">
        <f t="shared" si="13"/>
        <v>0</v>
      </c>
      <c r="H50" s="17">
        <f t="shared" si="23"/>
        <v>0</v>
      </c>
      <c r="I50" s="1"/>
      <c r="J50" s="24">
        <f t="shared" si="1"/>
        <v>0</v>
      </c>
      <c r="K50" s="17">
        <f t="shared" si="24"/>
        <v>0</v>
      </c>
      <c r="L50" s="1"/>
      <c r="M50" s="41">
        <f t="shared" si="3"/>
        <v>0</v>
      </c>
      <c r="N50" s="17">
        <f t="shared" si="29"/>
        <v>0</v>
      </c>
      <c r="O50" s="213" t="str">
        <f t="shared" si="5"/>
        <v/>
      </c>
      <c r="P50" s="214">
        <f t="shared" si="6"/>
        <v>0</v>
      </c>
      <c r="Q50" s="215" t="str">
        <f t="shared" si="7"/>
        <v/>
      </c>
      <c r="R50" s="29"/>
      <c r="S50" s="8"/>
      <c r="T50" s="8">
        <f t="shared" si="25"/>
        <v>0</v>
      </c>
      <c r="U50" s="8">
        <f t="shared" si="26"/>
        <v>0</v>
      </c>
      <c r="V50" s="9">
        <f t="shared" si="30"/>
        <v>0</v>
      </c>
      <c r="W50" s="26">
        <f t="shared" si="27"/>
        <v>0</v>
      </c>
      <c r="X50" s="26">
        <f t="shared" si="28"/>
        <v>0</v>
      </c>
    </row>
    <row r="51" spans="1:24" ht="26.1" customHeight="1" x14ac:dyDescent="0.15">
      <c r="A51" s="37">
        <f>'出来高明細書第4～5回'!A51</f>
        <v>0</v>
      </c>
      <c r="B51" s="216">
        <f>'出来高明細書第1～3回'!B51</f>
        <v>0</v>
      </c>
      <c r="C51" s="217">
        <f>'出来高明細書第1～3回'!C51</f>
        <v>0</v>
      </c>
      <c r="D51" s="38">
        <f>'出来高明細書第1～3回'!D51</f>
        <v>0</v>
      </c>
      <c r="E51" s="27">
        <f t="shared" si="0"/>
        <v>0</v>
      </c>
      <c r="F51" s="90">
        <f>'出来高明細書第4～5回'!W51</f>
        <v>0</v>
      </c>
      <c r="G51" s="24">
        <f t="shared" si="13"/>
        <v>0</v>
      </c>
      <c r="H51" s="17">
        <f t="shared" si="23"/>
        <v>0</v>
      </c>
      <c r="I51" s="1"/>
      <c r="J51" s="24">
        <f t="shared" si="1"/>
        <v>0</v>
      </c>
      <c r="K51" s="17">
        <f t="shared" si="24"/>
        <v>0</v>
      </c>
      <c r="L51" s="1"/>
      <c r="M51" s="41">
        <f t="shared" si="3"/>
        <v>0</v>
      </c>
      <c r="N51" s="17">
        <f t="shared" si="29"/>
        <v>0</v>
      </c>
      <c r="O51" s="213" t="str">
        <f t="shared" si="5"/>
        <v/>
      </c>
      <c r="P51" s="214">
        <f t="shared" si="6"/>
        <v>0</v>
      </c>
      <c r="Q51" s="215" t="str">
        <f t="shared" si="7"/>
        <v/>
      </c>
      <c r="R51" s="29"/>
      <c r="S51" s="8"/>
      <c r="T51" s="8">
        <f t="shared" si="25"/>
        <v>0</v>
      </c>
      <c r="U51" s="8">
        <f t="shared" si="26"/>
        <v>0</v>
      </c>
      <c r="V51" s="9">
        <f t="shared" si="30"/>
        <v>0</v>
      </c>
      <c r="W51" s="26">
        <f t="shared" si="27"/>
        <v>0</v>
      </c>
      <c r="X51" s="26">
        <f t="shared" si="28"/>
        <v>0</v>
      </c>
    </row>
    <row r="52" spans="1:24" ht="26.1" customHeight="1" x14ac:dyDescent="0.15">
      <c r="A52" s="37">
        <f>'出来高明細書第4～5回'!A52</f>
        <v>0</v>
      </c>
      <c r="B52" s="216">
        <f>'出来高明細書第1～3回'!B52</f>
        <v>0</v>
      </c>
      <c r="C52" s="217">
        <f>'出来高明細書第1～3回'!C52</f>
        <v>0</v>
      </c>
      <c r="D52" s="38">
        <f>'出来高明細書第1～3回'!D52</f>
        <v>0</v>
      </c>
      <c r="E52" s="27">
        <f t="shared" si="0"/>
        <v>0</v>
      </c>
      <c r="F52" s="90">
        <f>'出来高明細書第4～5回'!W52</f>
        <v>0</v>
      </c>
      <c r="G52" s="24">
        <f t="shared" si="13"/>
        <v>0</v>
      </c>
      <c r="H52" s="17">
        <f t="shared" si="23"/>
        <v>0</v>
      </c>
      <c r="I52" s="1"/>
      <c r="J52" s="24">
        <f t="shared" si="1"/>
        <v>0</v>
      </c>
      <c r="K52" s="17">
        <f t="shared" si="24"/>
        <v>0</v>
      </c>
      <c r="L52" s="1"/>
      <c r="M52" s="41">
        <f t="shared" si="3"/>
        <v>0</v>
      </c>
      <c r="N52" s="17">
        <f t="shared" si="29"/>
        <v>0</v>
      </c>
      <c r="O52" s="213" t="str">
        <f t="shared" si="5"/>
        <v/>
      </c>
      <c r="P52" s="214">
        <f t="shared" si="6"/>
        <v>0</v>
      </c>
      <c r="Q52" s="215" t="str">
        <f t="shared" si="7"/>
        <v/>
      </c>
      <c r="R52" s="29"/>
      <c r="S52" s="8"/>
      <c r="T52" s="8">
        <f t="shared" si="25"/>
        <v>0</v>
      </c>
      <c r="U52" s="8">
        <f t="shared" si="26"/>
        <v>0</v>
      </c>
      <c r="V52" s="9">
        <f t="shared" si="30"/>
        <v>0</v>
      </c>
      <c r="W52" s="26">
        <f t="shared" si="27"/>
        <v>0</v>
      </c>
      <c r="X52" s="26">
        <f t="shared" si="28"/>
        <v>0</v>
      </c>
    </row>
    <row r="53" spans="1:24" ht="26.1" customHeight="1" thickBot="1" x14ac:dyDescent="0.2">
      <c r="A53" s="197">
        <f>'出来高明細書第4～5回'!A53</f>
        <v>0</v>
      </c>
      <c r="B53" s="218">
        <f>'出来高明細書第1～3回'!B53</f>
        <v>0</v>
      </c>
      <c r="C53" s="219">
        <f>'出来高明細書第1～3回'!C53</f>
        <v>0</v>
      </c>
      <c r="D53" s="199">
        <f>'出来高明細書第1～3回'!D53</f>
        <v>0</v>
      </c>
      <c r="E53" s="220">
        <f t="shared" si="0"/>
        <v>0</v>
      </c>
      <c r="F53" s="221">
        <f>'出来高明細書第4～5回'!W53</f>
        <v>0</v>
      </c>
      <c r="G53" s="222">
        <f t="shared" si="13"/>
        <v>0</v>
      </c>
      <c r="H53" s="223">
        <f t="shared" si="23"/>
        <v>0</v>
      </c>
      <c r="I53" s="224"/>
      <c r="J53" s="222">
        <f t="shared" si="1"/>
        <v>0</v>
      </c>
      <c r="K53" s="223">
        <f t="shared" si="24"/>
        <v>0</v>
      </c>
      <c r="L53" s="224"/>
      <c r="M53" s="202">
        <f t="shared" si="3"/>
        <v>0</v>
      </c>
      <c r="N53" s="223">
        <f t="shared" si="29"/>
        <v>0</v>
      </c>
      <c r="O53" s="225" t="str">
        <f t="shared" si="5"/>
        <v/>
      </c>
      <c r="P53" s="226">
        <f t="shared" si="6"/>
        <v>0</v>
      </c>
      <c r="Q53" s="227" t="str">
        <f t="shared" si="7"/>
        <v/>
      </c>
      <c r="R53" s="208"/>
      <c r="S53" s="8"/>
      <c r="T53" s="8">
        <f t="shared" si="25"/>
        <v>0</v>
      </c>
      <c r="U53" s="8">
        <f t="shared" si="26"/>
        <v>0</v>
      </c>
      <c r="V53" s="9">
        <f t="shared" si="30"/>
        <v>0</v>
      </c>
      <c r="W53" s="26">
        <f t="shared" si="27"/>
        <v>0</v>
      </c>
      <c r="X53" s="26">
        <f t="shared" si="28"/>
        <v>0</v>
      </c>
    </row>
    <row r="54" spans="1:24" ht="26.1" customHeight="1" x14ac:dyDescent="0.15">
      <c r="A54" s="28">
        <f>'出来高明細書第4～5回'!A54</f>
        <v>0</v>
      </c>
      <c r="B54" s="212">
        <f>'出来高明細書第1～3回'!B54</f>
        <v>0</v>
      </c>
      <c r="C54" s="167">
        <f>'出来高明細書第1～3回'!C54</f>
        <v>0</v>
      </c>
      <c r="D54" s="168">
        <f>'出来高明細書第1～3回'!D54</f>
        <v>0</v>
      </c>
      <c r="E54" s="27">
        <f t="shared" si="0"/>
        <v>0</v>
      </c>
      <c r="F54" s="90">
        <f>'出来高明細書第4～5回'!W54</f>
        <v>0</v>
      </c>
      <c r="G54" s="24">
        <f>IF($C54="式","%",$C54)</f>
        <v>0</v>
      </c>
      <c r="H54" s="17">
        <f>IF(G54="%",F54*D54/100,F54*D54)</f>
        <v>0</v>
      </c>
      <c r="I54" s="1"/>
      <c r="J54" s="24">
        <f t="shared" si="1"/>
        <v>0</v>
      </c>
      <c r="K54" s="17">
        <f t="shared" si="24"/>
        <v>0</v>
      </c>
      <c r="L54" s="1"/>
      <c r="M54" s="41">
        <f t="shared" si="3"/>
        <v>0</v>
      </c>
      <c r="N54" s="17">
        <f t="shared" si="29"/>
        <v>0</v>
      </c>
      <c r="O54" s="213" t="str">
        <f t="shared" si="5"/>
        <v/>
      </c>
      <c r="P54" s="214">
        <f t="shared" si="6"/>
        <v>0</v>
      </c>
      <c r="Q54" s="215" t="str">
        <f t="shared" si="7"/>
        <v/>
      </c>
      <c r="R54" s="29"/>
      <c r="S54" s="8"/>
      <c r="T54" s="8">
        <f t="shared" si="25"/>
        <v>0</v>
      </c>
      <c r="U54" s="8">
        <f t="shared" si="26"/>
        <v>0</v>
      </c>
      <c r="V54" s="9">
        <f t="shared" ref="V54:V55" si="31">SUM(S54:U54)</f>
        <v>0</v>
      </c>
      <c r="W54" s="26">
        <f t="shared" si="27"/>
        <v>0</v>
      </c>
      <c r="X54" s="26">
        <f t="shared" si="28"/>
        <v>0</v>
      </c>
    </row>
    <row r="55" spans="1:24" ht="26.1" customHeight="1" x14ac:dyDescent="0.15">
      <c r="A55" s="30">
        <f>'出来高明細書第4～5回'!A55</f>
        <v>0</v>
      </c>
      <c r="B55" s="212">
        <f>'出来高明細書第1～3回'!B55</f>
        <v>0</v>
      </c>
      <c r="C55" s="167">
        <f>'出来高明細書第1～3回'!C55</f>
        <v>0</v>
      </c>
      <c r="D55" s="168">
        <f>'出来高明細書第1～3回'!D55</f>
        <v>0</v>
      </c>
      <c r="E55" s="27">
        <f t="shared" si="0"/>
        <v>0</v>
      </c>
      <c r="F55" s="90">
        <f>'出来高明細書第4～5回'!W55</f>
        <v>0</v>
      </c>
      <c r="G55" s="24">
        <f t="shared" si="13"/>
        <v>0</v>
      </c>
      <c r="H55" s="17">
        <f t="shared" ref="H55:H76" si="32">IF(G55="%",F55*D55/100,F55*D55)</f>
        <v>0</v>
      </c>
      <c r="I55" s="1"/>
      <c r="J55" s="24">
        <f t="shared" si="1"/>
        <v>0</v>
      </c>
      <c r="K55" s="17">
        <f t="shared" si="24"/>
        <v>0</v>
      </c>
      <c r="L55" s="1"/>
      <c r="M55" s="41">
        <f t="shared" si="3"/>
        <v>0</v>
      </c>
      <c r="N55" s="17">
        <f t="shared" si="29"/>
        <v>0</v>
      </c>
      <c r="O55" s="213" t="str">
        <f t="shared" si="5"/>
        <v/>
      </c>
      <c r="P55" s="214">
        <f t="shared" si="6"/>
        <v>0</v>
      </c>
      <c r="Q55" s="215" t="str">
        <f t="shared" si="7"/>
        <v/>
      </c>
      <c r="R55" s="29"/>
      <c r="S55" s="8"/>
      <c r="T55" s="8">
        <f t="shared" si="25"/>
        <v>0</v>
      </c>
      <c r="U55" s="8">
        <f t="shared" si="26"/>
        <v>0</v>
      </c>
      <c r="V55" s="9">
        <f t="shared" si="31"/>
        <v>0</v>
      </c>
      <c r="W55" s="26">
        <f t="shared" si="27"/>
        <v>0</v>
      </c>
      <c r="X55" s="26">
        <f t="shared" si="28"/>
        <v>0</v>
      </c>
    </row>
    <row r="56" spans="1:24" ht="26.1" customHeight="1" x14ac:dyDescent="0.15">
      <c r="A56" s="37">
        <f>'出来高明細書第4～5回'!A56</f>
        <v>0</v>
      </c>
      <c r="B56" s="216">
        <f>'出来高明細書第1～3回'!B56</f>
        <v>0</v>
      </c>
      <c r="C56" s="217">
        <f>'出来高明細書第1～3回'!C56</f>
        <v>0</v>
      </c>
      <c r="D56" s="38">
        <f>'出来高明細書第1～3回'!D56</f>
        <v>0</v>
      </c>
      <c r="E56" s="39">
        <f t="shared" si="0"/>
        <v>0</v>
      </c>
      <c r="F56" s="90">
        <f>'出来高明細書第4～5回'!W56</f>
        <v>0</v>
      </c>
      <c r="G56" s="24">
        <f t="shared" si="13"/>
        <v>0</v>
      </c>
      <c r="H56" s="17">
        <f t="shared" si="32"/>
        <v>0</v>
      </c>
      <c r="I56" s="40"/>
      <c r="J56" s="41">
        <f t="shared" si="1"/>
        <v>0</v>
      </c>
      <c r="K56" s="42">
        <f>IF(J56="%",I56*D56/100,I56*D56)</f>
        <v>0</v>
      </c>
      <c r="L56" s="40"/>
      <c r="M56" s="41">
        <f t="shared" si="3"/>
        <v>0</v>
      </c>
      <c r="N56" s="42">
        <f>IF(M56="%",L56*D56/100,L56*D56)</f>
        <v>0</v>
      </c>
      <c r="O56" s="213" t="str">
        <f t="shared" si="5"/>
        <v/>
      </c>
      <c r="P56" s="195">
        <f t="shared" si="6"/>
        <v>0</v>
      </c>
      <c r="Q56" s="215" t="str">
        <f t="shared" si="7"/>
        <v/>
      </c>
      <c r="R56" s="43"/>
      <c r="T56" s="9">
        <f>IF(I56="",0,3)</f>
        <v>0</v>
      </c>
      <c r="U56" s="9">
        <f>IF(L56="",0,4)</f>
        <v>0</v>
      </c>
      <c r="V56" s="9">
        <f>SUM(S56:U56)</f>
        <v>0</v>
      </c>
      <c r="W56" s="26">
        <f>MAX(F56,I56,L56)</f>
        <v>0</v>
      </c>
      <c r="X56" s="26">
        <f>MAX(H56,K56,N56)</f>
        <v>0</v>
      </c>
    </row>
    <row r="57" spans="1:24" ht="26.1" customHeight="1" x14ac:dyDescent="0.15">
      <c r="A57" s="37">
        <f>'出来高明細書第4～5回'!A57</f>
        <v>0</v>
      </c>
      <c r="B57" s="216">
        <f>'出来高明細書第1～3回'!B57</f>
        <v>0</v>
      </c>
      <c r="C57" s="217">
        <f>'出来高明細書第1～3回'!C57</f>
        <v>0</v>
      </c>
      <c r="D57" s="38">
        <f>'出来高明細書第1～3回'!D57</f>
        <v>0</v>
      </c>
      <c r="E57" s="39">
        <f t="shared" si="0"/>
        <v>0</v>
      </c>
      <c r="F57" s="90">
        <f>'出来高明細書第4～5回'!W57</f>
        <v>0</v>
      </c>
      <c r="G57" s="24">
        <f t="shared" si="13"/>
        <v>0</v>
      </c>
      <c r="H57" s="17">
        <f t="shared" si="32"/>
        <v>0</v>
      </c>
      <c r="I57" s="40"/>
      <c r="J57" s="41">
        <f t="shared" si="1"/>
        <v>0</v>
      </c>
      <c r="K57" s="42">
        <f t="shared" ref="K57:K78" si="33">IF(J57="%",I57*D57/100,I57*D57)</f>
        <v>0</v>
      </c>
      <c r="L57" s="40"/>
      <c r="M57" s="41">
        <f t="shared" si="3"/>
        <v>0</v>
      </c>
      <c r="N57" s="42">
        <f>IF(M57="%",L57*D57/100,L57*D57)</f>
        <v>0</v>
      </c>
      <c r="O57" s="213" t="str">
        <f t="shared" si="5"/>
        <v/>
      </c>
      <c r="P57" s="195">
        <f t="shared" si="6"/>
        <v>0</v>
      </c>
      <c r="Q57" s="215" t="str">
        <f t="shared" si="7"/>
        <v/>
      </c>
      <c r="R57" s="43"/>
      <c r="T57" s="9">
        <f t="shared" ref="T57:T78" si="34">IF(I57="",0,3)</f>
        <v>0</v>
      </c>
      <c r="U57" s="9">
        <f t="shared" ref="U57:U78" si="35">IF(L57="",0,4)</f>
        <v>0</v>
      </c>
      <c r="V57" s="9">
        <f>SUM(S57:U57)</f>
        <v>0</v>
      </c>
      <c r="W57" s="26">
        <f t="shared" ref="W57:W78" si="36">MAX(F57,I57,L57)</f>
        <v>0</v>
      </c>
      <c r="X57" s="26">
        <f t="shared" ref="X57:X78" si="37">MAX(H57,K57,N57)</f>
        <v>0</v>
      </c>
    </row>
    <row r="58" spans="1:24" ht="26.1" customHeight="1" x14ac:dyDescent="0.15">
      <c r="A58" s="37">
        <f>'出来高明細書第4～5回'!A58</f>
        <v>0</v>
      </c>
      <c r="B58" s="216">
        <f>'出来高明細書第1～3回'!B58</f>
        <v>0</v>
      </c>
      <c r="C58" s="217">
        <f>'出来高明細書第1～3回'!C58</f>
        <v>0</v>
      </c>
      <c r="D58" s="38">
        <f>'出来高明細書第1～3回'!D58</f>
        <v>0</v>
      </c>
      <c r="E58" s="39">
        <f t="shared" si="0"/>
        <v>0</v>
      </c>
      <c r="F58" s="90">
        <f>'出来高明細書第4～5回'!W58</f>
        <v>0</v>
      </c>
      <c r="G58" s="24">
        <f t="shared" si="13"/>
        <v>0</v>
      </c>
      <c r="H58" s="17">
        <f t="shared" si="32"/>
        <v>0</v>
      </c>
      <c r="I58" s="40"/>
      <c r="J58" s="41">
        <f t="shared" si="1"/>
        <v>0</v>
      </c>
      <c r="K58" s="42">
        <f t="shared" si="33"/>
        <v>0</v>
      </c>
      <c r="L58" s="40"/>
      <c r="M58" s="41">
        <f t="shared" si="3"/>
        <v>0</v>
      </c>
      <c r="N58" s="42">
        <f t="shared" ref="N58:N78" si="38">IF(M58="%",L58*D58/100,L58*D58)</f>
        <v>0</v>
      </c>
      <c r="O58" s="213" t="str">
        <f t="shared" si="5"/>
        <v/>
      </c>
      <c r="P58" s="195">
        <f t="shared" si="6"/>
        <v>0</v>
      </c>
      <c r="Q58" s="215" t="str">
        <f t="shared" si="7"/>
        <v/>
      </c>
      <c r="R58" s="43"/>
      <c r="T58" s="9">
        <f t="shared" si="34"/>
        <v>0</v>
      </c>
      <c r="U58" s="9">
        <f t="shared" si="35"/>
        <v>0</v>
      </c>
      <c r="V58" s="9">
        <f t="shared" ref="V58:V76" si="39">SUM(S58:U58)</f>
        <v>0</v>
      </c>
      <c r="W58" s="26">
        <f t="shared" si="36"/>
        <v>0</v>
      </c>
      <c r="X58" s="26">
        <f t="shared" si="37"/>
        <v>0</v>
      </c>
    </row>
    <row r="59" spans="1:24" ht="26.1" customHeight="1" x14ac:dyDescent="0.15">
      <c r="A59" s="37">
        <f>'出来高明細書第4～5回'!A59</f>
        <v>0</v>
      </c>
      <c r="B59" s="216">
        <f>'出来高明細書第1～3回'!B59</f>
        <v>0</v>
      </c>
      <c r="C59" s="217">
        <f>'出来高明細書第1～3回'!C59</f>
        <v>0</v>
      </c>
      <c r="D59" s="38">
        <f>'出来高明細書第1～3回'!D59</f>
        <v>0</v>
      </c>
      <c r="E59" s="39">
        <f t="shared" si="0"/>
        <v>0</v>
      </c>
      <c r="F59" s="90">
        <f>'出来高明細書第4～5回'!W59</f>
        <v>0</v>
      </c>
      <c r="G59" s="24">
        <f t="shared" si="13"/>
        <v>0</v>
      </c>
      <c r="H59" s="17">
        <f t="shared" si="32"/>
        <v>0</v>
      </c>
      <c r="I59" s="40"/>
      <c r="J59" s="41">
        <f t="shared" si="1"/>
        <v>0</v>
      </c>
      <c r="K59" s="42">
        <f t="shared" si="33"/>
        <v>0</v>
      </c>
      <c r="L59" s="40"/>
      <c r="M59" s="41">
        <f t="shared" si="3"/>
        <v>0</v>
      </c>
      <c r="N59" s="42">
        <f t="shared" si="38"/>
        <v>0</v>
      </c>
      <c r="O59" s="213" t="str">
        <f t="shared" si="5"/>
        <v/>
      </c>
      <c r="P59" s="195">
        <f t="shared" si="6"/>
        <v>0</v>
      </c>
      <c r="Q59" s="215" t="str">
        <f t="shared" si="7"/>
        <v/>
      </c>
      <c r="R59" s="43"/>
      <c r="T59" s="9">
        <f t="shared" si="34"/>
        <v>0</v>
      </c>
      <c r="U59" s="9">
        <f t="shared" si="35"/>
        <v>0</v>
      </c>
      <c r="V59" s="9">
        <f t="shared" si="39"/>
        <v>0</v>
      </c>
      <c r="W59" s="26">
        <f t="shared" si="36"/>
        <v>0</v>
      </c>
      <c r="X59" s="26">
        <f t="shared" si="37"/>
        <v>0</v>
      </c>
    </row>
    <row r="60" spans="1:24" ht="26.1" customHeight="1" x14ac:dyDescent="0.15">
      <c r="A60" s="37">
        <f>'出来高明細書第4～5回'!A60</f>
        <v>0</v>
      </c>
      <c r="B60" s="216">
        <f>'出来高明細書第1～3回'!B60</f>
        <v>0</v>
      </c>
      <c r="C60" s="217">
        <f>'出来高明細書第1～3回'!C60</f>
        <v>0</v>
      </c>
      <c r="D60" s="38">
        <f>'出来高明細書第1～3回'!D60</f>
        <v>0</v>
      </c>
      <c r="E60" s="39">
        <f t="shared" si="0"/>
        <v>0</v>
      </c>
      <c r="F60" s="90">
        <f>'出来高明細書第4～5回'!W60</f>
        <v>0</v>
      </c>
      <c r="G60" s="24">
        <f t="shared" si="13"/>
        <v>0</v>
      </c>
      <c r="H60" s="17">
        <f t="shared" si="32"/>
        <v>0</v>
      </c>
      <c r="I60" s="40"/>
      <c r="J60" s="41">
        <f t="shared" si="1"/>
        <v>0</v>
      </c>
      <c r="K60" s="42">
        <f t="shared" si="33"/>
        <v>0</v>
      </c>
      <c r="L60" s="40"/>
      <c r="M60" s="41">
        <f t="shared" si="3"/>
        <v>0</v>
      </c>
      <c r="N60" s="42">
        <f t="shared" si="38"/>
        <v>0</v>
      </c>
      <c r="O60" s="213" t="str">
        <f t="shared" si="5"/>
        <v/>
      </c>
      <c r="P60" s="195">
        <f t="shared" si="6"/>
        <v>0</v>
      </c>
      <c r="Q60" s="215" t="str">
        <f t="shared" si="7"/>
        <v/>
      </c>
      <c r="R60" s="43"/>
      <c r="T60" s="9">
        <f t="shared" si="34"/>
        <v>0</v>
      </c>
      <c r="U60" s="9">
        <f t="shared" si="35"/>
        <v>0</v>
      </c>
      <c r="V60" s="9">
        <f t="shared" si="39"/>
        <v>0</v>
      </c>
      <c r="W60" s="26">
        <f t="shared" si="36"/>
        <v>0</v>
      </c>
      <c r="X60" s="26">
        <f t="shared" si="37"/>
        <v>0</v>
      </c>
    </row>
    <row r="61" spans="1:24" ht="26.1" customHeight="1" x14ac:dyDescent="0.15">
      <c r="A61" s="37">
        <f>'出来高明細書第4～5回'!A61</f>
        <v>0</v>
      </c>
      <c r="B61" s="216">
        <f>'出来高明細書第1～3回'!B61</f>
        <v>0</v>
      </c>
      <c r="C61" s="217">
        <f>'出来高明細書第1～3回'!C61</f>
        <v>0</v>
      </c>
      <c r="D61" s="38">
        <f>'出来高明細書第1～3回'!D61</f>
        <v>0</v>
      </c>
      <c r="E61" s="39">
        <f t="shared" si="0"/>
        <v>0</v>
      </c>
      <c r="F61" s="90">
        <f>'出来高明細書第4～5回'!W61</f>
        <v>0</v>
      </c>
      <c r="G61" s="24">
        <f t="shared" si="13"/>
        <v>0</v>
      </c>
      <c r="H61" s="17">
        <f t="shared" si="32"/>
        <v>0</v>
      </c>
      <c r="I61" s="40"/>
      <c r="J61" s="41">
        <f t="shared" si="1"/>
        <v>0</v>
      </c>
      <c r="K61" s="42">
        <f t="shared" si="33"/>
        <v>0</v>
      </c>
      <c r="L61" s="40"/>
      <c r="M61" s="41">
        <f t="shared" si="3"/>
        <v>0</v>
      </c>
      <c r="N61" s="42">
        <f t="shared" si="38"/>
        <v>0</v>
      </c>
      <c r="O61" s="213" t="str">
        <f t="shared" si="5"/>
        <v/>
      </c>
      <c r="P61" s="195">
        <f t="shared" si="6"/>
        <v>0</v>
      </c>
      <c r="Q61" s="215" t="str">
        <f t="shared" si="7"/>
        <v/>
      </c>
      <c r="R61" s="43"/>
      <c r="T61" s="9">
        <f t="shared" si="34"/>
        <v>0</v>
      </c>
      <c r="U61" s="9">
        <f t="shared" si="35"/>
        <v>0</v>
      </c>
      <c r="V61" s="9">
        <f t="shared" si="39"/>
        <v>0</v>
      </c>
      <c r="W61" s="26">
        <f t="shared" si="36"/>
        <v>0</v>
      </c>
      <c r="X61" s="26">
        <f t="shared" si="37"/>
        <v>0</v>
      </c>
    </row>
    <row r="62" spans="1:24" ht="26.1" customHeight="1" x14ac:dyDescent="0.15">
      <c r="A62" s="37">
        <f>'出来高明細書第4～5回'!A62</f>
        <v>0</v>
      </c>
      <c r="B62" s="216">
        <f>'出来高明細書第1～3回'!B62</f>
        <v>0</v>
      </c>
      <c r="C62" s="217">
        <f>'出来高明細書第1～3回'!C62</f>
        <v>0</v>
      </c>
      <c r="D62" s="38">
        <f>'出来高明細書第1～3回'!D62</f>
        <v>0</v>
      </c>
      <c r="E62" s="39">
        <f t="shared" si="0"/>
        <v>0</v>
      </c>
      <c r="F62" s="90">
        <f>'出来高明細書第4～5回'!W62</f>
        <v>0</v>
      </c>
      <c r="G62" s="24">
        <f t="shared" si="13"/>
        <v>0</v>
      </c>
      <c r="H62" s="17">
        <f t="shared" si="32"/>
        <v>0</v>
      </c>
      <c r="I62" s="40"/>
      <c r="J62" s="41">
        <f t="shared" si="1"/>
        <v>0</v>
      </c>
      <c r="K62" s="42">
        <f t="shared" si="33"/>
        <v>0</v>
      </c>
      <c r="L62" s="40"/>
      <c r="M62" s="41">
        <f t="shared" si="3"/>
        <v>0</v>
      </c>
      <c r="N62" s="42">
        <f t="shared" si="38"/>
        <v>0</v>
      </c>
      <c r="O62" s="213" t="str">
        <f t="shared" si="5"/>
        <v/>
      </c>
      <c r="P62" s="195">
        <f t="shared" si="6"/>
        <v>0</v>
      </c>
      <c r="Q62" s="215" t="str">
        <f t="shared" si="7"/>
        <v/>
      </c>
      <c r="R62" s="43"/>
      <c r="T62" s="9">
        <f t="shared" si="34"/>
        <v>0</v>
      </c>
      <c r="U62" s="9">
        <f t="shared" si="35"/>
        <v>0</v>
      </c>
      <c r="V62" s="9">
        <f t="shared" si="39"/>
        <v>0</v>
      </c>
      <c r="W62" s="26">
        <f t="shared" si="36"/>
        <v>0</v>
      </c>
      <c r="X62" s="26">
        <f t="shared" si="37"/>
        <v>0</v>
      </c>
    </row>
    <row r="63" spans="1:24" ht="26.1" customHeight="1" x14ac:dyDescent="0.15">
      <c r="A63" s="37">
        <f>'出来高明細書第4～5回'!A63</f>
        <v>0</v>
      </c>
      <c r="B63" s="216">
        <f>'出来高明細書第1～3回'!B63</f>
        <v>0</v>
      </c>
      <c r="C63" s="217">
        <f>'出来高明細書第1～3回'!C63</f>
        <v>0</v>
      </c>
      <c r="D63" s="38">
        <f>'出来高明細書第1～3回'!D63</f>
        <v>0</v>
      </c>
      <c r="E63" s="39">
        <f t="shared" si="0"/>
        <v>0</v>
      </c>
      <c r="F63" s="90">
        <f>'出来高明細書第4～5回'!W63</f>
        <v>0</v>
      </c>
      <c r="G63" s="24">
        <f t="shared" si="13"/>
        <v>0</v>
      </c>
      <c r="H63" s="17">
        <f t="shared" si="32"/>
        <v>0</v>
      </c>
      <c r="I63" s="40"/>
      <c r="J63" s="41">
        <f t="shared" si="1"/>
        <v>0</v>
      </c>
      <c r="K63" s="42">
        <f t="shared" si="33"/>
        <v>0</v>
      </c>
      <c r="L63" s="40"/>
      <c r="M63" s="41">
        <f t="shared" si="3"/>
        <v>0</v>
      </c>
      <c r="N63" s="42">
        <f t="shared" si="38"/>
        <v>0</v>
      </c>
      <c r="O63" s="213" t="str">
        <f t="shared" si="5"/>
        <v/>
      </c>
      <c r="P63" s="195">
        <f t="shared" si="6"/>
        <v>0</v>
      </c>
      <c r="Q63" s="215" t="str">
        <f t="shared" si="7"/>
        <v/>
      </c>
      <c r="R63" s="43"/>
      <c r="T63" s="9">
        <f t="shared" si="34"/>
        <v>0</v>
      </c>
      <c r="U63" s="9">
        <f t="shared" si="35"/>
        <v>0</v>
      </c>
      <c r="V63" s="9">
        <f t="shared" si="39"/>
        <v>0</v>
      </c>
      <c r="W63" s="26">
        <f t="shared" si="36"/>
        <v>0</v>
      </c>
      <c r="X63" s="26">
        <f t="shared" si="37"/>
        <v>0</v>
      </c>
    </row>
    <row r="64" spans="1:24" ht="26.1" customHeight="1" x14ac:dyDescent="0.15">
      <c r="A64" s="37">
        <f>'出来高明細書第4～5回'!A64</f>
        <v>0</v>
      </c>
      <c r="B64" s="216">
        <f>'出来高明細書第1～3回'!B64</f>
        <v>0</v>
      </c>
      <c r="C64" s="217">
        <f>'出来高明細書第1～3回'!C64</f>
        <v>0</v>
      </c>
      <c r="D64" s="38">
        <f>'出来高明細書第1～3回'!D64</f>
        <v>0</v>
      </c>
      <c r="E64" s="39">
        <f t="shared" si="0"/>
        <v>0</v>
      </c>
      <c r="F64" s="90">
        <f>'出来高明細書第4～5回'!W64</f>
        <v>0</v>
      </c>
      <c r="G64" s="24">
        <f t="shared" si="13"/>
        <v>0</v>
      </c>
      <c r="H64" s="17">
        <f t="shared" si="32"/>
        <v>0</v>
      </c>
      <c r="I64" s="40"/>
      <c r="J64" s="41">
        <f t="shared" si="1"/>
        <v>0</v>
      </c>
      <c r="K64" s="42">
        <f t="shared" si="33"/>
        <v>0</v>
      </c>
      <c r="L64" s="40"/>
      <c r="M64" s="41">
        <f t="shared" si="3"/>
        <v>0</v>
      </c>
      <c r="N64" s="42">
        <f t="shared" si="38"/>
        <v>0</v>
      </c>
      <c r="O64" s="213" t="str">
        <f t="shared" si="5"/>
        <v/>
      </c>
      <c r="P64" s="195">
        <f t="shared" si="6"/>
        <v>0</v>
      </c>
      <c r="Q64" s="215" t="str">
        <f t="shared" si="7"/>
        <v/>
      </c>
      <c r="R64" s="43"/>
      <c r="T64" s="9">
        <f t="shared" si="34"/>
        <v>0</v>
      </c>
      <c r="U64" s="9">
        <f t="shared" si="35"/>
        <v>0</v>
      </c>
      <c r="V64" s="9">
        <f t="shared" si="39"/>
        <v>0</v>
      </c>
      <c r="W64" s="26">
        <f t="shared" si="36"/>
        <v>0</v>
      </c>
      <c r="X64" s="26">
        <f t="shared" si="37"/>
        <v>0</v>
      </c>
    </row>
    <row r="65" spans="1:24" ht="26.1" customHeight="1" x14ac:dyDescent="0.15">
      <c r="A65" s="37">
        <f>'出来高明細書第4～5回'!A65</f>
        <v>0</v>
      </c>
      <c r="B65" s="216">
        <f>'出来高明細書第1～3回'!B65</f>
        <v>0</v>
      </c>
      <c r="C65" s="217">
        <f>'出来高明細書第1～3回'!C65</f>
        <v>0</v>
      </c>
      <c r="D65" s="38">
        <f>'出来高明細書第1～3回'!D65</f>
        <v>0</v>
      </c>
      <c r="E65" s="27">
        <f t="shared" si="0"/>
        <v>0</v>
      </c>
      <c r="F65" s="90">
        <f>'出来高明細書第4～5回'!W65</f>
        <v>0</v>
      </c>
      <c r="G65" s="24">
        <f t="shared" si="13"/>
        <v>0</v>
      </c>
      <c r="H65" s="17">
        <f t="shared" si="32"/>
        <v>0</v>
      </c>
      <c r="I65" s="1"/>
      <c r="J65" s="24">
        <f t="shared" si="1"/>
        <v>0</v>
      </c>
      <c r="K65" s="17">
        <f t="shared" si="33"/>
        <v>0</v>
      </c>
      <c r="L65" s="1"/>
      <c r="M65" s="41">
        <f t="shared" si="3"/>
        <v>0</v>
      </c>
      <c r="N65" s="17">
        <f t="shared" si="38"/>
        <v>0</v>
      </c>
      <c r="O65" s="213" t="str">
        <f t="shared" si="5"/>
        <v/>
      </c>
      <c r="P65" s="214">
        <f t="shared" si="6"/>
        <v>0</v>
      </c>
      <c r="Q65" s="215" t="str">
        <f t="shared" si="7"/>
        <v/>
      </c>
      <c r="R65" s="29"/>
      <c r="S65" s="8"/>
      <c r="T65" s="8">
        <f t="shared" si="34"/>
        <v>0</v>
      </c>
      <c r="U65" s="8">
        <f t="shared" si="35"/>
        <v>0</v>
      </c>
      <c r="V65" s="9">
        <f t="shared" si="39"/>
        <v>0</v>
      </c>
      <c r="W65" s="26">
        <f t="shared" si="36"/>
        <v>0</v>
      </c>
      <c r="X65" s="26">
        <f t="shared" si="37"/>
        <v>0</v>
      </c>
    </row>
    <row r="66" spans="1:24" ht="26.1" customHeight="1" x14ac:dyDescent="0.15">
      <c r="A66" s="37">
        <f>'出来高明細書第4～5回'!A66</f>
        <v>0</v>
      </c>
      <c r="B66" s="216">
        <f>'出来高明細書第1～3回'!B66</f>
        <v>0</v>
      </c>
      <c r="C66" s="217">
        <f>'出来高明細書第1～3回'!C66</f>
        <v>0</v>
      </c>
      <c r="D66" s="38">
        <f>'出来高明細書第1～3回'!D66</f>
        <v>0</v>
      </c>
      <c r="E66" s="27">
        <f t="shared" si="0"/>
        <v>0</v>
      </c>
      <c r="F66" s="90">
        <f>'出来高明細書第4～5回'!W66</f>
        <v>0</v>
      </c>
      <c r="G66" s="24">
        <f t="shared" si="13"/>
        <v>0</v>
      </c>
      <c r="H66" s="17">
        <f t="shared" si="32"/>
        <v>0</v>
      </c>
      <c r="I66" s="1"/>
      <c r="J66" s="24">
        <f t="shared" si="1"/>
        <v>0</v>
      </c>
      <c r="K66" s="17">
        <f t="shared" si="33"/>
        <v>0</v>
      </c>
      <c r="L66" s="1"/>
      <c r="M66" s="41">
        <f t="shared" si="3"/>
        <v>0</v>
      </c>
      <c r="N66" s="17">
        <f t="shared" si="38"/>
        <v>0</v>
      </c>
      <c r="O66" s="213" t="str">
        <f t="shared" si="5"/>
        <v/>
      </c>
      <c r="P66" s="214">
        <f t="shared" si="6"/>
        <v>0</v>
      </c>
      <c r="Q66" s="215" t="str">
        <f t="shared" si="7"/>
        <v/>
      </c>
      <c r="R66" s="29"/>
      <c r="S66" s="8"/>
      <c r="T66" s="8">
        <f t="shared" si="34"/>
        <v>0</v>
      </c>
      <c r="U66" s="8">
        <f t="shared" si="35"/>
        <v>0</v>
      </c>
      <c r="V66" s="9">
        <f t="shared" si="39"/>
        <v>0</v>
      </c>
      <c r="W66" s="26">
        <f t="shared" si="36"/>
        <v>0</v>
      </c>
      <c r="X66" s="26">
        <f t="shared" si="37"/>
        <v>0</v>
      </c>
    </row>
    <row r="67" spans="1:24" ht="26.1" customHeight="1" x14ac:dyDescent="0.15">
      <c r="A67" s="37">
        <f>'出来高明細書第4～5回'!A67</f>
        <v>0</v>
      </c>
      <c r="B67" s="216">
        <f>'出来高明細書第1～3回'!B67</f>
        <v>0</v>
      </c>
      <c r="C67" s="217">
        <f>'出来高明細書第1～3回'!C67</f>
        <v>0</v>
      </c>
      <c r="D67" s="38">
        <f>'出来高明細書第1～3回'!D67</f>
        <v>0</v>
      </c>
      <c r="E67" s="27">
        <f t="shared" si="0"/>
        <v>0</v>
      </c>
      <c r="F67" s="90">
        <f>'出来高明細書第4～5回'!W67</f>
        <v>0</v>
      </c>
      <c r="G67" s="24">
        <f t="shared" si="13"/>
        <v>0</v>
      </c>
      <c r="H67" s="17">
        <f t="shared" si="32"/>
        <v>0</v>
      </c>
      <c r="I67" s="1"/>
      <c r="J67" s="24">
        <f t="shared" si="1"/>
        <v>0</v>
      </c>
      <c r="K67" s="17">
        <f t="shared" si="33"/>
        <v>0</v>
      </c>
      <c r="L67" s="1"/>
      <c r="M67" s="41">
        <f t="shared" si="3"/>
        <v>0</v>
      </c>
      <c r="N67" s="17">
        <f t="shared" si="38"/>
        <v>0</v>
      </c>
      <c r="O67" s="213" t="str">
        <f t="shared" si="5"/>
        <v/>
      </c>
      <c r="P67" s="214">
        <f t="shared" si="6"/>
        <v>0</v>
      </c>
      <c r="Q67" s="215" t="str">
        <f t="shared" si="7"/>
        <v/>
      </c>
      <c r="R67" s="29"/>
      <c r="S67" s="8"/>
      <c r="T67" s="8">
        <f t="shared" si="34"/>
        <v>0</v>
      </c>
      <c r="U67" s="8">
        <f t="shared" si="35"/>
        <v>0</v>
      </c>
      <c r="V67" s="9">
        <f t="shared" si="39"/>
        <v>0</v>
      </c>
      <c r="W67" s="26">
        <f t="shared" si="36"/>
        <v>0</v>
      </c>
      <c r="X67" s="26">
        <f t="shared" si="37"/>
        <v>0</v>
      </c>
    </row>
    <row r="68" spans="1:24" ht="26.1" customHeight="1" x14ac:dyDescent="0.15">
      <c r="A68" s="37">
        <f>'出来高明細書第4～5回'!A68</f>
        <v>0</v>
      </c>
      <c r="B68" s="216">
        <f>'出来高明細書第1～3回'!B68</f>
        <v>0</v>
      </c>
      <c r="C68" s="217">
        <f>'出来高明細書第1～3回'!C68</f>
        <v>0</v>
      </c>
      <c r="D68" s="38">
        <f>'出来高明細書第1～3回'!D68</f>
        <v>0</v>
      </c>
      <c r="E68" s="27">
        <f t="shared" si="0"/>
        <v>0</v>
      </c>
      <c r="F68" s="90">
        <f>'出来高明細書第4～5回'!W68</f>
        <v>0</v>
      </c>
      <c r="G68" s="24">
        <f t="shared" si="13"/>
        <v>0</v>
      </c>
      <c r="H68" s="17">
        <f t="shared" si="32"/>
        <v>0</v>
      </c>
      <c r="I68" s="1"/>
      <c r="J68" s="24">
        <f t="shared" si="1"/>
        <v>0</v>
      </c>
      <c r="K68" s="17">
        <f t="shared" si="33"/>
        <v>0</v>
      </c>
      <c r="L68" s="1"/>
      <c r="M68" s="41">
        <f t="shared" si="3"/>
        <v>0</v>
      </c>
      <c r="N68" s="17">
        <f t="shared" si="38"/>
        <v>0</v>
      </c>
      <c r="O68" s="213" t="str">
        <f t="shared" si="5"/>
        <v/>
      </c>
      <c r="P68" s="214">
        <f t="shared" si="6"/>
        <v>0</v>
      </c>
      <c r="Q68" s="215" t="str">
        <f t="shared" si="7"/>
        <v/>
      </c>
      <c r="R68" s="29"/>
      <c r="S68" s="8"/>
      <c r="T68" s="8">
        <f t="shared" si="34"/>
        <v>0</v>
      </c>
      <c r="U68" s="8">
        <f t="shared" si="35"/>
        <v>0</v>
      </c>
      <c r="V68" s="9">
        <f t="shared" si="39"/>
        <v>0</v>
      </c>
      <c r="W68" s="26">
        <f t="shared" si="36"/>
        <v>0</v>
      </c>
      <c r="X68" s="26">
        <f t="shared" si="37"/>
        <v>0</v>
      </c>
    </row>
    <row r="69" spans="1:24" ht="26.1" customHeight="1" x14ac:dyDescent="0.15">
      <c r="A69" s="37">
        <f>'出来高明細書第4～5回'!A69</f>
        <v>0</v>
      </c>
      <c r="B69" s="216">
        <f>'出来高明細書第1～3回'!B69</f>
        <v>0</v>
      </c>
      <c r="C69" s="217">
        <f>'出来高明細書第1～3回'!C69</f>
        <v>0</v>
      </c>
      <c r="D69" s="38">
        <f>'出来高明細書第1～3回'!D69</f>
        <v>0</v>
      </c>
      <c r="E69" s="27">
        <f t="shared" si="0"/>
        <v>0</v>
      </c>
      <c r="F69" s="90">
        <f>'出来高明細書第4～5回'!W69</f>
        <v>0</v>
      </c>
      <c r="G69" s="24">
        <f t="shared" si="13"/>
        <v>0</v>
      </c>
      <c r="H69" s="17">
        <f t="shared" si="32"/>
        <v>0</v>
      </c>
      <c r="I69" s="1"/>
      <c r="J69" s="24">
        <f t="shared" si="1"/>
        <v>0</v>
      </c>
      <c r="K69" s="17">
        <f t="shared" si="33"/>
        <v>0</v>
      </c>
      <c r="L69" s="1"/>
      <c r="M69" s="41">
        <f t="shared" si="3"/>
        <v>0</v>
      </c>
      <c r="N69" s="17">
        <f t="shared" si="38"/>
        <v>0</v>
      </c>
      <c r="O69" s="213" t="str">
        <f t="shared" si="5"/>
        <v/>
      </c>
      <c r="P69" s="214">
        <f t="shared" si="6"/>
        <v>0</v>
      </c>
      <c r="Q69" s="215" t="str">
        <f t="shared" si="7"/>
        <v/>
      </c>
      <c r="R69" s="29"/>
      <c r="S69" s="8"/>
      <c r="T69" s="8">
        <f t="shared" si="34"/>
        <v>0</v>
      </c>
      <c r="U69" s="8">
        <f t="shared" si="35"/>
        <v>0</v>
      </c>
      <c r="V69" s="9">
        <f t="shared" si="39"/>
        <v>0</v>
      </c>
      <c r="W69" s="26">
        <f t="shared" si="36"/>
        <v>0</v>
      </c>
      <c r="X69" s="26">
        <f t="shared" si="37"/>
        <v>0</v>
      </c>
    </row>
    <row r="70" spans="1:24" ht="26.1" customHeight="1" x14ac:dyDescent="0.15">
      <c r="A70" s="37">
        <f>'出来高明細書第4～5回'!A70</f>
        <v>0</v>
      </c>
      <c r="B70" s="216">
        <f>'出来高明細書第1～3回'!B70</f>
        <v>0</v>
      </c>
      <c r="C70" s="217">
        <f>'出来高明細書第1～3回'!C70</f>
        <v>0</v>
      </c>
      <c r="D70" s="38">
        <f>'出来高明細書第1～3回'!D70</f>
        <v>0</v>
      </c>
      <c r="E70" s="27">
        <f t="shared" si="0"/>
        <v>0</v>
      </c>
      <c r="F70" s="90">
        <f>'出来高明細書第4～5回'!W70</f>
        <v>0</v>
      </c>
      <c r="G70" s="24">
        <f t="shared" si="13"/>
        <v>0</v>
      </c>
      <c r="H70" s="17">
        <f t="shared" si="32"/>
        <v>0</v>
      </c>
      <c r="I70" s="1"/>
      <c r="J70" s="24">
        <f t="shared" si="1"/>
        <v>0</v>
      </c>
      <c r="K70" s="17">
        <f t="shared" si="33"/>
        <v>0</v>
      </c>
      <c r="L70" s="1"/>
      <c r="M70" s="41">
        <f t="shared" si="3"/>
        <v>0</v>
      </c>
      <c r="N70" s="17">
        <f t="shared" si="38"/>
        <v>0</v>
      </c>
      <c r="O70" s="213" t="str">
        <f t="shared" si="5"/>
        <v/>
      </c>
      <c r="P70" s="214">
        <f t="shared" si="6"/>
        <v>0</v>
      </c>
      <c r="Q70" s="215" t="str">
        <f t="shared" si="7"/>
        <v/>
      </c>
      <c r="R70" s="29"/>
      <c r="S70" s="8"/>
      <c r="T70" s="8">
        <f t="shared" si="34"/>
        <v>0</v>
      </c>
      <c r="U70" s="8">
        <f t="shared" si="35"/>
        <v>0</v>
      </c>
      <c r="V70" s="9">
        <f t="shared" si="39"/>
        <v>0</v>
      </c>
      <c r="W70" s="26">
        <f t="shared" si="36"/>
        <v>0</v>
      </c>
      <c r="X70" s="26">
        <f t="shared" si="37"/>
        <v>0</v>
      </c>
    </row>
    <row r="71" spans="1:24" ht="26.1" customHeight="1" x14ac:dyDescent="0.15">
      <c r="A71" s="37">
        <f>'出来高明細書第4～5回'!A71</f>
        <v>0</v>
      </c>
      <c r="B71" s="216">
        <f>'出来高明細書第1～3回'!B71</f>
        <v>0</v>
      </c>
      <c r="C71" s="217">
        <f>'出来高明細書第1～3回'!C71</f>
        <v>0</v>
      </c>
      <c r="D71" s="38">
        <f>'出来高明細書第1～3回'!D71</f>
        <v>0</v>
      </c>
      <c r="E71" s="27">
        <f t="shared" si="0"/>
        <v>0</v>
      </c>
      <c r="F71" s="90">
        <f>'出来高明細書第4～5回'!W71</f>
        <v>0</v>
      </c>
      <c r="G71" s="24">
        <f t="shared" si="13"/>
        <v>0</v>
      </c>
      <c r="H71" s="17">
        <f t="shared" si="32"/>
        <v>0</v>
      </c>
      <c r="I71" s="1"/>
      <c r="J71" s="24">
        <f t="shared" si="1"/>
        <v>0</v>
      </c>
      <c r="K71" s="17">
        <f t="shared" si="33"/>
        <v>0</v>
      </c>
      <c r="L71" s="1"/>
      <c r="M71" s="41">
        <f t="shared" si="3"/>
        <v>0</v>
      </c>
      <c r="N71" s="17">
        <f t="shared" si="38"/>
        <v>0</v>
      </c>
      <c r="O71" s="213" t="str">
        <f t="shared" si="5"/>
        <v/>
      </c>
      <c r="P71" s="214">
        <f t="shared" si="6"/>
        <v>0</v>
      </c>
      <c r="Q71" s="215" t="str">
        <f t="shared" si="7"/>
        <v/>
      </c>
      <c r="R71" s="29"/>
      <c r="S71" s="8"/>
      <c r="T71" s="8">
        <f t="shared" si="34"/>
        <v>0</v>
      </c>
      <c r="U71" s="8">
        <f t="shared" si="35"/>
        <v>0</v>
      </c>
      <c r="V71" s="9">
        <f t="shared" si="39"/>
        <v>0</v>
      </c>
      <c r="W71" s="26">
        <f t="shared" si="36"/>
        <v>0</v>
      </c>
      <c r="X71" s="26">
        <f t="shared" si="37"/>
        <v>0</v>
      </c>
    </row>
    <row r="72" spans="1:24" ht="26.1" customHeight="1" x14ac:dyDescent="0.15">
      <c r="A72" s="37">
        <f>'出来高明細書第4～5回'!A72</f>
        <v>0</v>
      </c>
      <c r="B72" s="216">
        <f>'出来高明細書第1～3回'!B72</f>
        <v>0</v>
      </c>
      <c r="C72" s="217">
        <f>'出来高明細書第1～3回'!C72</f>
        <v>0</v>
      </c>
      <c r="D72" s="38">
        <f>'出来高明細書第1～3回'!D72</f>
        <v>0</v>
      </c>
      <c r="E72" s="27">
        <f t="shared" ref="E72:E135" si="40">B72*D72</f>
        <v>0</v>
      </c>
      <c r="F72" s="90">
        <f>'出来高明細書第4～5回'!W72</f>
        <v>0</v>
      </c>
      <c r="G72" s="24">
        <f t="shared" si="13"/>
        <v>0</v>
      </c>
      <c r="H72" s="17">
        <f t="shared" si="32"/>
        <v>0</v>
      </c>
      <c r="I72" s="1"/>
      <c r="J72" s="24">
        <f t="shared" ref="J72:J135" si="41">IF($C72="式","%",$C72)</f>
        <v>0</v>
      </c>
      <c r="K72" s="17">
        <f t="shared" si="33"/>
        <v>0</v>
      </c>
      <c r="L72" s="1"/>
      <c r="M72" s="41">
        <f t="shared" ref="M72:M135" si="42">IF($C72="式","%",$C72)</f>
        <v>0</v>
      </c>
      <c r="N72" s="17">
        <f t="shared" si="38"/>
        <v>0</v>
      </c>
      <c r="O72" s="213" t="str">
        <f t="shared" ref="O72:O135" si="43">IF(AND(V72=0),"",IF(AND(V72=2),F72,IF(AND(V72=3),I72-F72,IF(AND(V72=4),L72-I72,IF(AND(V72=5),I72-F72,IF(AND(V72=6),L72-F72,IF(AND(V72=7),L72-I72,IF(AND(V72=9),L72-I72))))))))</f>
        <v/>
      </c>
      <c r="P72" s="214">
        <f t="shared" ref="P72:P135" si="44">IF($C72="式","%",$C72)</f>
        <v>0</v>
      </c>
      <c r="Q72" s="215" t="str">
        <f t="shared" ref="Q72:Q135" si="45">IF(E72&lt;X72,"請求超過",IF(AND(V72=0),"",IF(AND(V72=2),H72,IF(AND(V72=3),K72-H72,IF(AND(V72=4),N72-K72,IF(AND(V72=5),K72-H72,IF(AND(V72=6),N72-H72,IF(AND(V72=7),N72-K72,IF(AND(V72=9),N72-K72)))))))))</f>
        <v/>
      </c>
      <c r="R72" s="29"/>
      <c r="S72" s="8"/>
      <c r="T72" s="8">
        <f t="shared" si="34"/>
        <v>0</v>
      </c>
      <c r="U72" s="8">
        <f t="shared" si="35"/>
        <v>0</v>
      </c>
      <c r="V72" s="9">
        <f t="shared" si="39"/>
        <v>0</v>
      </c>
      <c r="W72" s="26">
        <f t="shared" si="36"/>
        <v>0</v>
      </c>
      <c r="X72" s="26">
        <f t="shared" si="37"/>
        <v>0</v>
      </c>
    </row>
    <row r="73" spans="1:24" ht="26.1" customHeight="1" x14ac:dyDescent="0.15">
      <c r="A73" s="37">
        <f>'出来高明細書第4～5回'!A73</f>
        <v>0</v>
      </c>
      <c r="B73" s="216">
        <f>'出来高明細書第1～3回'!B73</f>
        <v>0</v>
      </c>
      <c r="C73" s="217">
        <f>'出来高明細書第1～3回'!C73</f>
        <v>0</v>
      </c>
      <c r="D73" s="38">
        <f>'出来高明細書第1～3回'!D73</f>
        <v>0</v>
      </c>
      <c r="E73" s="27">
        <f t="shared" si="40"/>
        <v>0</v>
      </c>
      <c r="F73" s="90">
        <f>'出来高明細書第4～5回'!W73</f>
        <v>0</v>
      </c>
      <c r="G73" s="24">
        <f t="shared" ref="G73:G99" si="46">IF($C73="式","%",$C73)</f>
        <v>0</v>
      </c>
      <c r="H73" s="17">
        <f t="shared" si="32"/>
        <v>0</v>
      </c>
      <c r="I73" s="1"/>
      <c r="J73" s="24">
        <f t="shared" si="41"/>
        <v>0</v>
      </c>
      <c r="K73" s="17">
        <f t="shared" si="33"/>
        <v>0</v>
      </c>
      <c r="L73" s="1"/>
      <c r="M73" s="41">
        <f t="shared" si="42"/>
        <v>0</v>
      </c>
      <c r="N73" s="17">
        <f t="shared" si="38"/>
        <v>0</v>
      </c>
      <c r="O73" s="213" t="str">
        <f t="shared" si="43"/>
        <v/>
      </c>
      <c r="P73" s="214">
        <f t="shared" si="44"/>
        <v>0</v>
      </c>
      <c r="Q73" s="215" t="str">
        <f t="shared" si="45"/>
        <v/>
      </c>
      <c r="R73" s="29"/>
      <c r="S73" s="8"/>
      <c r="T73" s="8">
        <f t="shared" si="34"/>
        <v>0</v>
      </c>
      <c r="U73" s="8">
        <f t="shared" si="35"/>
        <v>0</v>
      </c>
      <c r="V73" s="9">
        <f t="shared" si="39"/>
        <v>0</v>
      </c>
      <c r="W73" s="26">
        <f t="shared" si="36"/>
        <v>0</v>
      </c>
      <c r="X73" s="26">
        <f t="shared" si="37"/>
        <v>0</v>
      </c>
    </row>
    <row r="74" spans="1:24" ht="26.1" customHeight="1" x14ac:dyDescent="0.15">
      <c r="A74" s="37">
        <f>'出来高明細書第4～5回'!A74</f>
        <v>0</v>
      </c>
      <c r="B74" s="216">
        <f>'出来高明細書第1～3回'!B74</f>
        <v>0</v>
      </c>
      <c r="C74" s="217">
        <f>'出来高明細書第1～3回'!C74</f>
        <v>0</v>
      </c>
      <c r="D74" s="38">
        <f>'出来高明細書第1～3回'!D74</f>
        <v>0</v>
      </c>
      <c r="E74" s="27">
        <f t="shared" si="40"/>
        <v>0</v>
      </c>
      <c r="F74" s="90">
        <f>'出来高明細書第4～5回'!W74</f>
        <v>0</v>
      </c>
      <c r="G74" s="24">
        <f t="shared" si="46"/>
        <v>0</v>
      </c>
      <c r="H74" s="17">
        <f t="shared" si="32"/>
        <v>0</v>
      </c>
      <c r="I74" s="1"/>
      <c r="J74" s="24">
        <f t="shared" si="41"/>
        <v>0</v>
      </c>
      <c r="K74" s="17">
        <f t="shared" si="33"/>
        <v>0</v>
      </c>
      <c r="L74" s="1"/>
      <c r="M74" s="41">
        <f t="shared" si="42"/>
        <v>0</v>
      </c>
      <c r="N74" s="17">
        <f t="shared" si="38"/>
        <v>0</v>
      </c>
      <c r="O74" s="213" t="str">
        <f t="shared" si="43"/>
        <v/>
      </c>
      <c r="P74" s="214">
        <f t="shared" si="44"/>
        <v>0</v>
      </c>
      <c r="Q74" s="215" t="str">
        <f t="shared" si="45"/>
        <v/>
      </c>
      <c r="R74" s="29"/>
      <c r="S74" s="8"/>
      <c r="T74" s="8">
        <f t="shared" si="34"/>
        <v>0</v>
      </c>
      <c r="U74" s="8">
        <f t="shared" si="35"/>
        <v>0</v>
      </c>
      <c r="V74" s="9">
        <f t="shared" si="39"/>
        <v>0</v>
      </c>
      <c r="W74" s="26">
        <f t="shared" si="36"/>
        <v>0</v>
      </c>
      <c r="X74" s="26">
        <f t="shared" si="37"/>
        <v>0</v>
      </c>
    </row>
    <row r="75" spans="1:24" ht="26.1" customHeight="1" x14ac:dyDescent="0.15">
      <c r="A75" s="37">
        <f>'出来高明細書第4～5回'!A75</f>
        <v>0</v>
      </c>
      <c r="B75" s="216">
        <f>'出来高明細書第1～3回'!B75</f>
        <v>0</v>
      </c>
      <c r="C75" s="217">
        <f>'出来高明細書第1～3回'!C75</f>
        <v>0</v>
      </c>
      <c r="D75" s="38">
        <f>'出来高明細書第1～3回'!D75</f>
        <v>0</v>
      </c>
      <c r="E75" s="27">
        <f t="shared" si="40"/>
        <v>0</v>
      </c>
      <c r="F75" s="90">
        <f>'出来高明細書第4～5回'!W75</f>
        <v>0</v>
      </c>
      <c r="G75" s="24">
        <f t="shared" si="46"/>
        <v>0</v>
      </c>
      <c r="H75" s="17">
        <f t="shared" si="32"/>
        <v>0</v>
      </c>
      <c r="I75" s="1"/>
      <c r="J75" s="24">
        <f t="shared" si="41"/>
        <v>0</v>
      </c>
      <c r="K75" s="17">
        <f t="shared" si="33"/>
        <v>0</v>
      </c>
      <c r="L75" s="1"/>
      <c r="M75" s="41">
        <f t="shared" si="42"/>
        <v>0</v>
      </c>
      <c r="N75" s="17">
        <f t="shared" si="38"/>
        <v>0</v>
      </c>
      <c r="O75" s="213" t="str">
        <f t="shared" si="43"/>
        <v/>
      </c>
      <c r="P75" s="214">
        <f t="shared" si="44"/>
        <v>0</v>
      </c>
      <c r="Q75" s="215" t="str">
        <f t="shared" si="45"/>
        <v/>
      </c>
      <c r="R75" s="29"/>
      <c r="S75" s="8"/>
      <c r="T75" s="8">
        <f t="shared" si="34"/>
        <v>0</v>
      </c>
      <c r="U75" s="8">
        <f t="shared" si="35"/>
        <v>0</v>
      </c>
      <c r="V75" s="9">
        <f t="shared" si="39"/>
        <v>0</v>
      </c>
      <c r="W75" s="26">
        <f t="shared" si="36"/>
        <v>0</v>
      </c>
      <c r="X75" s="26">
        <f t="shared" si="37"/>
        <v>0</v>
      </c>
    </row>
    <row r="76" spans="1:24" ht="26.1" customHeight="1" thickBot="1" x14ac:dyDescent="0.2">
      <c r="A76" s="197">
        <f>'出来高明細書第4～5回'!A76</f>
        <v>0</v>
      </c>
      <c r="B76" s="218">
        <f>'出来高明細書第1～3回'!B76</f>
        <v>0</v>
      </c>
      <c r="C76" s="219">
        <f>'出来高明細書第1～3回'!C76</f>
        <v>0</v>
      </c>
      <c r="D76" s="199">
        <f>'出来高明細書第1～3回'!D76</f>
        <v>0</v>
      </c>
      <c r="E76" s="220">
        <f t="shared" si="40"/>
        <v>0</v>
      </c>
      <c r="F76" s="221">
        <f>'出来高明細書第4～5回'!W76</f>
        <v>0</v>
      </c>
      <c r="G76" s="222">
        <f t="shared" si="46"/>
        <v>0</v>
      </c>
      <c r="H76" s="223">
        <f t="shared" si="32"/>
        <v>0</v>
      </c>
      <c r="I76" s="224"/>
      <c r="J76" s="222">
        <f t="shared" si="41"/>
        <v>0</v>
      </c>
      <c r="K76" s="223">
        <f t="shared" si="33"/>
        <v>0</v>
      </c>
      <c r="L76" s="224"/>
      <c r="M76" s="202">
        <f t="shared" si="42"/>
        <v>0</v>
      </c>
      <c r="N76" s="223">
        <f t="shared" si="38"/>
        <v>0</v>
      </c>
      <c r="O76" s="225" t="str">
        <f t="shared" si="43"/>
        <v/>
      </c>
      <c r="P76" s="226">
        <f t="shared" si="44"/>
        <v>0</v>
      </c>
      <c r="Q76" s="227" t="str">
        <f t="shared" si="45"/>
        <v/>
      </c>
      <c r="R76" s="208"/>
      <c r="S76" s="8"/>
      <c r="T76" s="8">
        <f t="shared" si="34"/>
        <v>0</v>
      </c>
      <c r="U76" s="8">
        <f t="shared" si="35"/>
        <v>0</v>
      </c>
      <c r="V76" s="9">
        <f t="shared" si="39"/>
        <v>0</v>
      </c>
      <c r="W76" s="26">
        <f t="shared" si="36"/>
        <v>0</v>
      </c>
      <c r="X76" s="26">
        <f t="shared" si="37"/>
        <v>0</v>
      </c>
    </row>
    <row r="77" spans="1:24" ht="26.1" customHeight="1" x14ac:dyDescent="0.15">
      <c r="A77" s="28">
        <f>'出来高明細書第4～5回'!A77</f>
        <v>0</v>
      </c>
      <c r="B77" s="212">
        <f>'出来高明細書第1～3回'!B77</f>
        <v>0</v>
      </c>
      <c r="C77" s="167">
        <f>'出来高明細書第1～3回'!C77</f>
        <v>0</v>
      </c>
      <c r="D77" s="168">
        <f>'出来高明細書第1～3回'!D77</f>
        <v>0</v>
      </c>
      <c r="E77" s="27">
        <f t="shared" si="40"/>
        <v>0</v>
      </c>
      <c r="F77" s="90">
        <f>'出来高明細書第4～5回'!W77</f>
        <v>0</v>
      </c>
      <c r="G77" s="24">
        <f>IF($C77="式","%",$C77)</f>
        <v>0</v>
      </c>
      <c r="H77" s="17">
        <f>IF(G77="%",F77*D77/100,F77*D77)</f>
        <v>0</v>
      </c>
      <c r="I77" s="1"/>
      <c r="J77" s="24">
        <f t="shared" si="41"/>
        <v>0</v>
      </c>
      <c r="K77" s="17">
        <f t="shared" si="33"/>
        <v>0</v>
      </c>
      <c r="L77" s="1"/>
      <c r="M77" s="41">
        <f t="shared" si="42"/>
        <v>0</v>
      </c>
      <c r="N77" s="17">
        <f t="shared" si="38"/>
        <v>0</v>
      </c>
      <c r="O77" s="213" t="str">
        <f t="shared" si="43"/>
        <v/>
      </c>
      <c r="P77" s="214">
        <f t="shared" si="44"/>
        <v>0</v>
      </c>
      <c r="Q77" s="215" t="str">
        <f t="shared" si="45"/>
        <v/>
      </c>
      <c r="R77" s="29"/>
      <c r="S77" s="8"/>
      <c r="T77" s="8">
        <f t="shared" si="34"/>
        <v>0</v>
      </c>
      <c r="U77" s="8">
        <f t="shared" si="35"/>
        <v>0</v>
      </c>
      <c r="V77" s="9">
        <f t="shared" ref="V77:V78" si="47">SUM(S77:U77)</f>
        <v>0</v>
      </c>
      <c r="W77" s="26">
        <f t="shared" si="36"/>
        <v>0</v>
      </c>
      <c r="X77" s="26">
        <f t="shared" si="37"/>
        <v>0</v>
      </c>
    </row>
    <row r="78" spans="1:24" ht="26.1" customHeight="1" x14ac:dyDescent="0.15">
      <c r="A78" s="30">
        <f>'出来高明細書第4～5回'!A78</f>
        <v>0</v>
      </c>
      <c r="B78" s="212">
        <f>'出来高明細書第1～3回'!B78</f>
        <v>0</v>
      </c>
      <c r="C78" s="167">
        <f>'出来高明細書第1～3回'!C78</f>
        <v>0</v>
      </c>
      <c r="D78" s="168">
        <f>'出来高明細書第1～3回'!D78</f>
        <v>0</v>
      </c>
      <c r="E78" s="27">
        <f t="shared" si="40"/>
        <v>0</v>
      </c>
      <c r="F78" s="90">
        <f>'出来高明細書第4～5回'!W78</f>
        <v>0</v>
      </c>
      <c r="G78" s="24">
        <f t="shared" si="46"/>
        <v>0</v>
      </c>
      <c r="H78" s="17">
        <f t="shared" ref="H78:H99" si="48">IF(G78="%",F78*D78/100,F78*D78)</f>
        <v>0</v>
      </c>
      <c r="I78" s="1"/>
      <c r="J78" s="24">
        <f t="shared" si="41"/>
        <v>0</v>
      </c>
      <c r="K78" s="17">
        <f t="shared" si="33"/>
        <v>0</v>
      </c>
      <c r="L78" s="1"/>
      <c r="M78" s="41">
        <f t="shared" si="42"/>
        <v>0</v>
      </c>
      <c r="N78" s="17">
        <f t="shared" si="38"/>
        <v>0</v>
      </c>
      <c r="O78" s="213" t="str">
        <f t="shared" si="43"/>
        <v/>
      </c>
      <c r="P78" s="214">
        <f t="shared" si="44"/>
        <v>0</v>
      </c>
      <c r="Q78" s="215" t="str">
        <f t="shared" si="45"/>
        <v/>
      </c>
      <c r="R78" s="29"/>
      <c r="S78" s="8"/>
      <c r="T78" s="8">
        <f t="shared" si="34"/>
        <v>0</v>
      </c>
      <c r="U78" s="8">
        <f t="shared" si="35"/>
        <v>0</v>
      </c>
      <c r="V78" s="9">
        <f t="shared" si="47"/>
        <v>0</v>
      </c>
      <c r="W78" s="26">
        <f t="shared" si="36"/>
        <v>0</v>
      </c>
      <c r="X78" s="26">
        <f t="shared" si="37"/>
        <v>0</v>
      </c>
    </row>
    <row r="79" spans="1:24" ht="26.1" customHeight="1" x14ac:dyDescent="0.15">
      <c r="A79" s="37">
        <f>'出来高明細書第4～5回'!A79</f>
        <v>0</v>
      </c>
      <c r="B79" s="216">
        <f>'出来高明細書第1～3回'!B79</f>
        <v>0</v>
      </c>
      <c r="C79" s="217">
        <f>'出来高明細書第1～3回'!C79</f>
        <v>0</v>
      </c>
      <c r="D79" s="38">
        <f>'出来高明細書第1～3回'!D79</f>
        <v>0</v>
      </c>
      <c r="E79" s="39">
        <f t="shared" si="40"/>
        <v>0</v>
      </c>
      <c r="F79" s="90">
        <f>'出来高明細書第4～5回'!W79</f>
        <v>0</v>
      </c>
      <c r="G79" s="24">
        <f t="shared" si="46"/>
        <v>0</v>
      </c>
      <c r="H79" s="17">
        <f t="shared" si="48"/>
        <v>0</v>
      </c>
      <c r="I79" s="40"/>
      <c r="J79" s="41">
        <f t="shared" si="41"/>
        <v>0</v>
      </c>
      <c r="K79" s="42">
        <f>IF(J79="%",I79*D79/100,I79*D79)</f>
        <v>0</v>
      </c>
      <c r="L79" s="40"/>
      <c r="M79" s="41">
        <f t="shared" si="42"/>
        <v>0</v>
      </c>
      <c r="N79" s="42">
        <f>IF(M79="%",L79*D79/100,L79*D79)</f>
        <v>0</v>
      </c>
      <c r="O79" s="213" t="str">
        <f t="shared" si="43"/>
        <v/>
      </c>
      <c r="P79" s="195">
        <f t="shared" si="44"/>
        <v>0</v>
      </c>
      <c r="Q79" s="215" t="str">
        <f t="shared" si="45"/>
        <v/>
      </c>
      <c r="R79" s="43"/>
      <c r="T79" s="9">
        <f>IF(I79="",0,3)</f>
        <v>0</v>
      </c>
      <c r="U79" s="9">
        <f>IF(L79="",0,4)</f>
        <v>0</v>
      </c>
      <c r="V79" s="9">
        <f>SUM(S79:U79)</f>
        <v>0</v>
      </c>
      <c r="W79" s="26">
        <f>MAX(F79,I79,L79)</f>
        <v>0</v>
      </c>
      <c r="X79" s="26">
        <f>MAX(H79,K79,N79)</f>
        <v>0</v>
      </c>
    </row>
    <row r="80" spans="1:24" ht="26.1" customHeight="1" x14ac:dyDescent="0.15">
      <c r="A80" s="37">
        <f>'出来高明細書第4～5回'!A80</f>
        <v>0</v>
      </c>
      <c r="B80" s="216">
        <f>'出来高明細書第1～3回'!B80</f>
        <v>0</v>
      </c>
      <c r="C80" s="217">
        <f>'出来高明細書第1～3回'!C80</f>
        <v>0</v>
      </c>
      <c r="D80" s="38">
        <f>'出来高明細書第1～3回'!D80</f>
        <v>0</v>
      </c>
      <c r="E80" s="39">
        <f t="shared" si="40"/>
        <v>0</v>
      </c>
      <c r="F80" s="90">
        <f>'出来高明細書第4～5回'!W80</f>
        <v>0</v>
      </c>
      <c r="G80" s="24">
        <f t="shared" si="46"/>
        <v>0</v>
      </c>
      <c r="H80" s="17">
        <f t="shared" si="48"/>
        <v>0</v>
      </c>
      <c r="I80" s="40"/>
      <c r="J80" s="41">
        <f t="shared" si="41"/>
        <v>0</v>
      </c>
      <c r="K80" s="42">
        <f t="shared" ref="K80:K101" si="49">IF(J80="%",I80*D80/100,I80*D80)</f>
        <v>0</v>
      </c>
      <c r="L80" s="40"/>
      <c r="M80" s="41">
        <f t="shared" si="42"/>
        <v>0</v>
      </c>
      <c r="N80" s="42">
        <f>IF(M80="%",L80*D80/100,L80*D80)</f>
        <v>0</v>
      </c>
      <c r="O80" s="213" t="str">
        <f t="shared" si="43"/>
        <v/>
      </c>
      <c r="P80" s="195">
        <f t="shared" si="44"/>
        <v>0</v>
      </c>
      <c r="Q80" s="215" t="str">
        <f t="shared" si="45"/>
        <v/>
      </c>
      <c r="R80" s="43"/>
      <c r="T80" s="9">
        <f t="shared" ref="T80:T101" si="50">IF(I80="",0,3)</f>
        <v>0</v>
      </c>
      <c r="U80" s="9">
        <f t="shared" ref="U80:U101" si="51">IF(L80="",0,4)</f>
        <v>0</v>
      </c>
      <c r="V80" s="9">
        <f>SUM(S80:U80)</f>
        <v>0</v>
      </c>
      <c r="W80" s="26">
        <f t="shared" ref="W80:W101" si="52">MAX(F80,I80,L80)</f>
        <v>0</v>
      </c>
      <c r="X80" s="26">
        <f t="shared" ref="X80:X101" si="53">MAX(H80,K80,N80)</f>
        <v>0</v>
      </c>
    </row>
    <row r="81" spans="1:24" ht="26.1" customHeight="1" x14ac:dyDescent="0.15">
      <c r="A81" s="37">
        <f>'出来高明細書第4～5回'!A81</f>
        <v>0</v>
      </c>
      <c r="B81" s="216">
        <f>'出来高明細書第1～3回'!B81</f>
        <v>0</v>
      </c>
      <c r="C81" s="217">
        <f>'出来高明細書第1～3回'!C81</f>
        <v>0</v>
      </c>
      <c r="D81" s="38">
        <f>'出来高明細書第1～3回'!D81</f>
        <v>0</v>
      </c>
      <c r="E81" s="39">
        <f t="shared" si="40"/>
        <v>0</v>
      </c>
      <c r="F81" s="90">
        <f>'出来高明細書第4～5回'!W81</f>
        <v>0</v>
      </c>
      <c r="G81" s="24">
        <f t="shared" si="46"/>
        <v>0</v>
      </c>
      <c r="H81" s="17">
        <f t="shared" si="48"/>
        <v>0</v>
      </c>
      <c r="I81" s="40"/>
      <c r="J81" s="41">
        <f t="shared" si="41"/>
        <v>0</v>
      </c>
      <c r="K81" s="42">
        <f t="shared" si="49"/>
        <v>0</v>
      </c>
      <c r="L81" s="40"/>
      <c r="M81" s="41">
        <f t="shared" si="42"/>
        <v>0</v>
      </c>
      <c r="N81" s="42">
        <f t="shared" ref="N81:N101" si="54">IF(M81="%",L81*D81/100,L81*D81)</f>
        <v>0</v>
      </c>
      <c r="O81" s="213" t="str">
        <f t="shared" si="43"/>
        <v/>
      </c>
      <c r="P81" s="195">
        <f t="shared" si="44"/>
        <v>0</v>
      </c>
      <c r="Q81" s="215" t="str">
        <f t="shared" si="45"/>
        <v/>
      </c>
      <c r="R81" s="43"/>
      <c r="T81" s="9">
        <f t="shared" si="50"/>
        <v>0</v>
      </c>
      <c r="U81" s="9">
        <f t="shared" si="51"/>
        <v>0</v>
      </c>
      <c r="V81" s="9">
        <f t="shared" ref="V81:V99" si="55">SUM(S81:U81)</f>
        <v>0</v>
      </c>
      <c r="W81" s="26">
        <f t="shared" si="52"/>
        <v>0</v>
      </c>
      <c r="X81" s="26">
        <f t="shared" si="53"/>
        <v>0</v>
      </c>
    </row>
    <row r="82" spans="1:24" ht="26.1" customHeight="1" x14ac:dyDescent="0.15">
      <c r="A82" s="37">
        <f>'出来高明細書第4～5回'!A82</f>
        <v>0</v>
      </c>
      <c r="B82" s="216">
        <f>'出来高明細書第1～3回'!B82</f>
        <v>0</v>
      </c>
      <c r="C82" s="217">
        <f>'出来高明細書第1～3回'!C82</f>
        <v>0</v>
      </c>
      <c r="D82" s="38">
        <f>'出来高明細書第1～3回'!D82</f>
        <v>0</v>
      </c>
      <c r="E82" s="39">
        <f t="shared" si="40"/>
        <v>0</v>
      </c>
      <c r="F82" s="90">
        <f>'出来高明細書第4～5回'!W82</f>
        <v>0</v>
      </c>
      <c r="G82" s="24">
        <f t="shared" si="46"/>
        <v>0</v>
      </c>
      <c r="H82" s="17">
        <f t="shared" si="48"/>
        <v>0</v>
      </c>
      <c r="I82" s="40"/>
      <c r="J82" s="41">
        <f t="shared" si="41"/>
        <v>0</v>
      </c>
      <c r="K82" s="42">
        <f t="shared" si="49"/>
        <v>0</v>
      </c>
      <c r="L82" s="40"/>
      <c r="M82" s="41">
        <f t="shared" si="42"/>
        <v>0</v>
      </c>
      <c r="N82" s="42">
        <f t="shared" si="54"/>
        <v>0</v>
      </c>
      <c r="O82" s="213" t="str">
        <f t="shared" si="43"/>
        <v/>
      </c>
      <c r="P82" s="195">
        <f t="shared" si="44"/>
        <v>0</v>
      </c>
      <c r="Q82" s="215" t="str">
        <f t="shared" si="45"/>
        <v/>
      </c>
      <c r="R82" s="43"/>
      <c r="T82" s="9">
        <f t="shared" si="50"/>
        <v>0</v>
      </c>
      <c r="U82" s="9">
        <f t="shared" si="51"/>
        <v>0</v>
      </c>
      <c r="V82" s="9">
        <f t="shared" si="55"/>
        <v>0</v>
      </c>
      <c r="W82" s="26">
        <f t="shared" si="52"/>
        <v>0</v>
      </c>
      <c r="X82" s="26">
        <f t="shared" si="53"/>
        <v>0</v>
      </c>
    </row>
    <row r="83" spans="1:24" ht="26.1" customHeight="1" x14ac:dyDescent="0.15">
      <c r="A83" s="37">
        <f>'出来高明細書第4～5回'!A83</f>
        <v>0</v>
      </c>
      <c r="B83" s="216">
        <f>'出来高明細書第1～3回'!B83</f>
        <v>0</v>
      </c>
      <c r="C83" s="217">
        <f>'出来高明細書第1～3回'!C83</f>
        <v>0</v>
      </c>
      <c r="D83" s="38">
        <f>'出来高明細書第1～3回'!D83</f>
        <v>0</v>
      </c>
      <c r="E83" s="39">
        <f t="shared" si="40"/>
        <v>0</v>
      </c>
      <c r="F83" s="90">
        <f>'出来高明細書第4～5回'!W83</f>
        <v>0</v>
      </c>
      <c r="G83" s="24">
        <f t="shared" si="46"/>
        <v>0</v>
      </c>
      <c r="H83" s="17">
        <f t="shared" si="48"/>
        <v>0</v>
      </c>
      <c r="I83" s="40"/>
      <c r="J83" s="41">
        <f t="shared" si="41"/>
        <v>0</v>
      </c>
      <c r="K83" s="42">
        <f t="shared" si="49"/>
        <v>0</v>
      </c>
      <c r="L83" s="40"/>
      <c r="M83" s="41">
        <f t="shared" si="42"/>
        <v>0</v>
      </c>
      <c r="N83" s="42">
        <f t="shared" si="54"/>
        <v>0</v>
      </c>
      <c r="O83" s="213" t="str">
        <f t="shared" si="43"/>
        <v/>
      </c>
      <c r="P83" s="195">
        <f t="shared" si="44"/>
        <v>0</v>
      </c>
      <c r="Q83" s="215" t="str">
        <f t="shared" si="45"/>
        <v/>
      </c>
      <c r="R83" s="43"/>
      <c r="T83" s="9">
        <f t="shared" si="50"/>
        <v>0</v>
      </c>
      <c r="U83" s="9">
        <f t="shared" si="51"/>
        <v>0</v>
      </c>
      <c r="V83" s="9">
        <f t="shared" si="55"/>
        <v>0</v>
      </c>
      <c r="W83" s="26">
        <f t="shared" si="52"/>
        <v>0</v>
      </c>
      <c r="X83" s="26">
        <f t="shared" si="53"/>
        <v>0</v>
      </c>
    </row>
    <row r="84" spans="1:24" ht="26.1" customHeight="1" x14ac:dyDescent="0.15">
      <c r="A84" s="37">
        <f>'出来高明細書第4～5回'!A84</f>
        <v>0</v>
      </c>
      <c r="B84" s="216">
        <f>'出来高明細書第1～3回'!B84</f>
        <v>0</v>
      </c>
      <c r="C84" s="217">
        <f>'出来高明細書第1～3回'!C84</f>
        <v>0</v>
      </c>
      <c r="D84" s="38">
        <f>'出来高明細書第1～3回'!D84</f>
        <v>0</v>
      </c>
      <c r="E84" s="39">
        <f t="shared" si="40"/>
        <v>0</v>
      </c>
      <c r="F84" s="90">
        <f>'出来高明細書第4～5回'!W84</f>
        <v>0</v>
      </c>
      <c r="G84" s="24">
        <f t="shared" si="46"/>
        <v>0</v>
      </c>
      <c r="H84" s="17">
        <f t="shared" si="48"/>
        <v>0</v>
      </c>
      <c r="I84" s="40"/>
      <c r="J84" s="41">
        <f t="shared" si="41"/>
        <v>0</v>
      </c>
      <c r="K84" s="42">
        <f t="shared" si="49"/>
        <v>0</v>
      </c>
      <c r="L84" s="40"/>
      <c r="M84" s="41">
        <f t="shared" si="42"/>
        <v>0</v>
      </c>
      <c r="N84" s="42">
        <f t="shared" si="54"/>
        <v>0</v>
      </c>
      <c r="O84" s="213" t="str">
        <f t="shared" si="43"/>
        <v/>
      </c>
      <c r="P84" s="195">
        <f t="shared" si="44"/>
        <v>0</v>
      </c>
      <c r="Q84" s="215" t="str">
        <f t="shared" si="45"/>
        <v/>
      </c>
      <c r="R84" s="43"/>
      <c r="T84" s="9">
        <f t="shared" si="50"/>
        <v>0</v>
      </c>
      <c r="U84" s="9">
        <f t="shared" si="51"/>
        <v>0</v>
      </c>
      <c r="V84" s="9">
        <f t="shared" si="55"/>
        <v>0</v>
      </c>
      <c r="W84" s="26">
        <f t="shared" si="52"/>
        <v>0</v>
      </c>
      <c r="X84" s="26">
        <f t="shared" si="53"/>
        <v>0</v>
      </c>
    </row>
    <row r="85" spans="1:24" ht="26.1" customHeight="1" x14ac:dyDescent="0.15">
      <c r="A85" s="37">
        <f>'出来高明細書第4～5回'!A85</f>
        <v>0</v>
      </c>
      <c r="B85" s="216">
        <f>'出来高明細書第1～3回'!B85</f>
        <v>0</v>
      </c>
      <c r="C85" s="217">
        <f>'出来高明細書第1～3回'!C85</f>
        <v>0</v>
      </c>
      <c r="D85" s="38">
        <f>'出来高明細書第1～3回'!D85</f>
        <v>0</v>
      </c>
      <c r="E85" s="39">
        <f t="shared" si="40"/>
        <v>0</v>
      </c>
      <c r="F85" s="90">
        <f>'出来高明細書第4～5回'!W85</f>
        <v>0</v>
      </c>
      <c r="G85" s="24">
        <f t="shared" si="46"/>
        <v>0</v>
      </c>
      <c r="H85" s="17">
        <f t="shared" si="48"/>
        <v>0</v>
      </c>
      <c r="I85" s="40"/>
      <c r="J85" s="41">
        <f t="shared" si="41"/>
        <v>0</v>
      </c>
      <c r="K85" s="42">
        <f t="shared" si="49"/>
        <v>0</v>
      </c>
      <c r="L85" s="40"/>
      <c r="M85" s="41">
        <f t="shared" si="42"/>
        <v>0</v>
      </c>
      <c r="N85" s="42">
        <f t="shared" si="54"/>
        <v>0</v>
      </c>
      <c r="O85" s="213" t="str">
        <f t="shared" si="43"/>
        <v/>
      </c>
      <c r="P85" s="195">
        <f t="shared" si="44"/>
        <v>0</v>
      </c>
      <c r="Q85" s="215" t="str">
        <f t="shared" si="45"/>
        <v/>
      </c>
      <c r="R85" s="43"/>
      <c r="T85" s="9">
        <f t="shared" si="50"/>
        <v>0</v>
      </c>
      <c r="U85" s="9">
        <f t="shared" si="51"/>
        <v>0</v>
      </c>
      <c r="V85" s="9">
        <f t="shared" si="55"/>
        <v>0</v>
      </c>
      <c r="W85" s="26">
        <f t="shared" si="52"/>
        <v>0</v>
      </c>
      <c r="X85" s="26">
        <f t="shared" si="53"/>
        <v>0</v>
      </c>
    </row>
    <row r="86" spans="1:24" ht="26.1" customHeight="1" x14ac:dyDescent="0.15">
      <c r="A86" s="37">
        <f>'出来高明細書第4～5回'!A86</f>
        <v>0</v>
      </c>
      <c r="B86" s="216">
        <f>'出来高明細書第1～3回'!B86</f>
        <v>0</v>
      </c>
      <c r="C86" s="217">
        <f>'出来高明細書第1～3回'!C86</f>
        <v>0</v>
      </c>
      <c r="D86" s="38">
        <f>'出来高明細書第1～3回'!D86</f>
        <v>0</v>
      </c>
      <c r="E86" s="39">
        <f t="shared" si="40"/>
        <v>0</v>
      </c>
      <c r="F86" s="90">
        <f>'出来高明細書第4～5回'!W86</f>
        <v>0</v>
      </c>
      <c r="G86" s="24">
        <f t="shared" si="46"/>
        <v>0</v>
      </c>
      <c r="H86" s="17">
        <f t="shared" si="48"/>
        <v>0</v>
      </c>
      <c r="I86" s="40"/>
      <c r="J86" s="41">
        <f t="shared" si="41"/>
        <v>0</v>
      </c>
      <c r="K86" s="42">
        <f t="shared" si="49"/>
        <v>0</v>
      </c>
      <c r="L86" s="40"/>
      <c r="M86" s="41">
        <f t="shared" si="42"/>
        <v>0</v>
      </c>
      <c r="N86" s="42">
        <f t="shared" si="54"/>
        <v>0</v>
      </c>
      <c r="O86" s="213" t="str">
        <f t="shared" si="43"/>
        <v/>
      </c>
      <c r="P86" s="195">
        <f t="shared" si="44"/>
        <v>0</v>
      </c>
      <c r="Q86" s="215" t="str">
        <f t="shared" si="45"/>
        <v/>
      </c>
      <c r="R86" s="43"/>
      <c r="T86" s="9">
        <f t="shared" si="50"/>
        <v>0</v>
      </c>
      <c r="U86" s="9">
        <f t="shared" si="51"/>
        <v>0</v>
      </c>
      <c r="V86" s="9">
        <f t="shared" si="55"/>
        <v>0</v>
      </c>
      <c r="W86" s="26">
        <f t="shared" si="52"/>
        <v>0</v>
      </c>
      <c r="X86" s="26">
        <f t="shared" si="53"/>
        <v>0</v>
      </c>
    </row>
    <row r="87" spans="1:24" ht="26.1" customHeight="1" x14ac:dyDescent="0.15">
      <c r="A87" s="37">
        <f>'出来高明細書第4～5回'!A87</f>
        <v>0</v>
      </c>
      <c r="B87" s="216">
        <f>'出来高明細書第1～3回'!B87</f>
        <v>0</v>
      </c>
      <c r="C87" s="217">
        <f>'出来高明細書第1～3回'!C87</f>
        <v>0</v>
      </c>
      <c r="D87" s="38">
        <f>'出来高明細書第1～3回'!D87</f>
        <v>0</v>
      </c>
      <c r="E87" s="39">
        <f t="shared" si="40"/>
        <v>0</v>
      </c>
      <c r="F87" s="90">
        <f>'出来高明細書第4～5回'!W87</f>
        <v>0</v>
      </c>
      <c r="G87" s="24">
        <f t="shared" si="46"/>
        <v>0</v>
      </c>
      <c r="H87" s="17">
        <f t="shared" si="48"/>
        <v>0</v>
      </c>
      <c r="I87" s="40"/>
      <c r="J87" s="41">
        <f t="shared" si="41"/>
        <v>0</v>
      </c>
      <c r="K87" s="42">
        <f t="shared" si="49"/>
        <v>0</v>
      </c>
      <c r="L87" s="40"/>
      <c r="M87" s="41">
        <f t="shared" si="42"/>
        <v>0</v>
      </c>
      <c r="N87" s="42">
        <f t="shared" si="54"/>
        <v>0</v>
      </c>
      <c r="O87" s="213" t="str">
        <f t="shared" si="43"/>
        <v/>
      </c>
      <c r="P87" s="195">
        <f t="shared" si="44"/>
        <v>0</v>
      </c>
      <c r="Q87" s="215" t="str">
        <f t="shared" si="45"/>
        <v/>
      </c>
      <c r="R87" s="43"/>
      <c r="T87" s="9">
        <f t="shared" si="50"/>
        <v>0</v>
      </c>
      <c r="U87" s="9">
        <f t="shared" si="51"/>
        <v>0</v>
      </c>
      <c r="V87" s="9">
        <f t="shared" si="55"/>
        <v>0</v>
      </c>
      <c r="W87" s="26">
        <f t="shared" si="52"/>
        <v>0</v>
      </c>
      <c r="X87" s="26">
        <f t="shared" si="53"/>
        <v>0</v>
      </c>
    </row>
    <row r="88" spans="1:24" ht="26.1" customHeight="1" x14ac:dyDescent="0.15">
      <c r="A88" s="37">
        <f>'出来高明細書第4～5回'!A88</f>
        <v>0</v>
      </c>
      <c r="B88" s="216">
        <f>'出来高明細書第1～3回'!B88</f>
        <v>0</v>
      </c>
      <c r="C88" s="217">
        <f>'出来高明細書第1～3回'!C88</f>
        <v>0</v>
      </c>
      <c r="D88" s="38">
        <f>'出来高明細書第1～3回'!D88</f>
        <v>0</v>
      </c>
      <c r="E88" s="27">
        <f t="shared" si="40"/>
        <v>0</v>
      </c>
      <c r="F88" s="90">
        <f>'出来高明細書第4～5回'!W88</f>
        <v>0</v>
      </c>
      <c r="G88" s="24">
        <f t="shared" si="46"/>
        <v>0</v>
      </c>
      <c r="H88" s="17">
        <f t="shared" si="48"/>
        <v>0</v>
      </c>
      <c r="I88" s="1"/>
      <c r="J88" s="24">
        <f t="shared" si="41"/>
        <v>0</v>
      </c>
      <c r="K88" s="17">
        <f t="shared" si="49"/>
        <v>0</v>
      </c>
      <c r="L88" s="1"/>
      <c r="M88" s="41">
        <f t="shared" si="42"/>
        <v>0</v>
      </c>
      <c r="N88" s="17">
        <f t="shared" si="54"/>
        <v>0</v>
      </c>
      <c r="O88" s="213" t="str">
        <f t="shared" si="43"/>
        <v/>
      </c>
      <c r="P88" s="214">
        <f t="shared" si="44"/>
        <v>0</v>
      </c>
      <c r="Q88" s="215" t="str">
        <f t="shared" si="45"/>
        <v/>
      </c>
      <c r="R88" s="29"/>
      <c r="S88" s="8"/>
      <c r="T88" s="8">
        <f t="shared" si="50"/>
        <v>0</v>
      </c>
      <c r="U88" s="8">
        <f t="shared" si="51"/>
        <v>0</v>
      </c>
      <c r="V88" s="9">
        <f t="shared" si="55"/>
        <v>0</v>
      </c>
      <c r="W88" s="26">
        <f t="shared" si="52"/>
        <v>0</v>
      </c>
      <c r="X88" s="26">
        <f t="shared" si="53"/>
        <v>0</v>
      </c>
    </row>
    <row r="89" spans="1:24" ht="26.1" customHeight="1" x14ac:dyDescent="0.15">
      <c r="A89" s="37">
        <f>'出来高明細書第4～5回'!A89</f>
        <v>0</v>
      </c>
      <c r="B89" s="216">
        <f>'出来高明細書第1～3回'!B89</f>
        <v>0</v>
      </c>
      <c r="C89" s="217">
        <f>'出来高明細書第1～3回'!C89</f>
        <v>0</v>
      </c>
      <c r="D89" s="38">
        <f>'出来高明細書第1～3回'!D89</f>
        <v>0</v>
      </c>
      <c r="E89" s="27">
        <f t="shared" si="40"/>
        <v>0</v>
      </c>
      <c r="F89" s="90">
        <f>'出来高明細書第4～5回'!W89</f>
        <v>0</v>
      </c>
      <c r="G89" s="24">
        <f t="shared" si="46"/>
        <v>0</v>
      </c>
      <c r="H89" s="17">
        <f t="shared" si="48"/>
        <v>0</v>
      </c>
      <c r="I89" s="1"/>
      <c r="J89" s="24">
        <f t="shared" si="41"/>
        <v>0</v>
      </c>
      <c r="K89" s="17">
        <f t="shared" si="49"/>
        <v>0</v>
      </c>
      <c r="L89" s="1"/>
      <c r="M89" s="41">
        <f t="shared" si="42"/>
        <v>0</v>
      </c>
      <c r="N89" s="17">
        <f t="shared" si="54"/>
        <v>0</v>
      </c>
      <c r="O89" s="213" t="str">
        <f t="shared" si="43"/>
        <v/>
      </c>
      <c r="P89" s="214">
        <f t="shared" si="44"/>
        <v>0</v>
      </c>
      <c r="Q89" s="215" t="str">
        <f t="shared" si="45"/>
        <v/>
      </c>
      <c r="R89" s="29"/>
      <c r="S89" s="8"/>
      <c r="T89" s="8">
        <f t="shared" si="50"/>
        <v>0</v>
      </c>
      <c r="U89" s="8">
        <f t="shared" si="51"/>
        <v>0</v>
      </c>
      <c r="V89" s="9">
        <f t="shared" si="55"/>
        <v>0</v>
      </c>
      <c r="W89" s="26">
        <f t="shared" si="52"/>
        <v>0</v>
      </c>
      <c r="X89" s="26">
        <f t="shared" si="53"/>
        <v>0</v>
      </c>
    </row>
    <row r="90" spans="1:24" ht="26.1" customHeight="1" x14ac:dyDescent="0.15">
      <c r="A90" s="37">
        <f>'出来高明細書第4～5回'!A90</f>
        <v>0</v>
      </c>
      <c r="B90" s="216">
        <f>'出来高明細書第1～3回'!B90</f>
        <v>0</v>
      </c>
      <c r="C90" s="217">
        <f>'出来高明細書第1～3回'!C90</f>
        <v>0</v>
      </c>
      <c r="D90" s="38">
        <f>'出来高明細書第1～3回'!D90</f>
        <v>0</v>
      </c>
      <c r="E90" s="27">
        <f t="shared" si="40"/>
        <v>0</v>
      </c>
      <c r="F90" s="90">
        <f>'出来高明細書第4～5回'!W90</f>
        <v>0</v>
      </c>
      <c r="G90" s="24">
        <f t="shared" si="46"/>
        <v>0</v>
      </c>
      <c r="H90" s="17">
        <f t="shared" si="48"/>
        <v>0</v>
      </c>
      <c r="I90" s="1"/>
      <c r="J90" s="24">
        <f t="shared" si="41"/>
        <v>0</v>
      </c>
      <c r="K90" s="17">
        <f t="shared" si="49"/>
        <v>0</v>
      </c>
      <c r="L90" s="1"/>
      <c r="M90" s="41">
        <f t="shared" si="42"/>
        <v>0</v>
      </c>
      <c r="N90" s="17">
        <f t="shared" si="54"/>
        <v>0</v>
      </c>
      <c r="O90" s="213" t="str">
        <f t="shared" si="43"/>
        <v/>
      </c>
      <c r="P90" s="214">
        <f t="shared" si="44"/>
        <v>0</v>
      </c>
      <c r="Q90" s="215" t="str">
        <f t="shared" si="45"/>
        <v/>
      </c>
      <c r="R90" s="29"/>
      <c r="S90" s="8"/>
      <c r="T90" s="8">
        <f t="shared" si="50"/>
        <v>0</v>
      </c>
      <c r="U90" s="8">
        <f t="shared" si="51"/>
        <v>0</v>
      </c>
      <c r="V90" s="9">
        <f t="shared" si="55"/>
        <v>0</v>
      </c>
      <c r="W90" s="26">
        <f t="shared" si="52"/>
        <v>0</v>
      </c>
      <c r="X90" s="26">
        <f t="shared" si="53"/>
        <v>0</v>
      </c>
    </row>
    <row r="91" spans="1:24" ht="26.1" customHeight="1" x14ac:dyDescent="0.15">
      <c r="A91" s="37">
        <f>'出来高明細書第4～5回'!A91</f>
        <v>0</v>
      </c>
      <c r="B91" s="216">
        <f>'出来高明細書第1～3回'!B91</f>
        <v>0</v>
      </c>
      <c r="C91" s="217">
        <f>'出来高明細書第1～3回'!C91</f>
        <v>0</v>
      </c>
      <c r="D91" s="38">
        <f>'出来高明細書第1～3回'!D91</f>
        <v>0</v>
      </c>
      <c r="E91" s="27">
        <f t="shared" si="40"/>
        <v>0</v>
      </c>
      <c r="F91" s="90">
        <f>'出来高明細書第4～5回'!W91</f>
        <v>0</v>
      </c>
      <c r="G91" s="24">
        <f t="shared" si="46"/>
        <v>0</v>
      </c>
      <c r="H91" s="17">
        <f t="shared" si="48"/>
        <v>0</v>
      </c>
      <c r="I91" s="1"/>
      <c r="J91" s="24">
        <f t="shared" si="41"/>
        <v>0</v>
      </c>
      <c r="K91" s="17">
        <f t="shared" si="49"/>
        <v>0</v>
      </c>
      <c r="L91" s="1"/>
      <c r="M91" s="41">
        <f t="shared" si="42"/>
        <v>0</v>
      </c>
      <c r="N91" s="17">
        <f t="shared" si="54"/>
        <v>0</v>
      </c>
      <c r="O91" s="213" t="str">
        <f t="shared" si="43"/>
        <v/>
      </c>
      <c r="P91" s="214">
        <f t="shared" si="44"/>
        <v>0</v>
      </c>
      <c r="Q91" s="215" t="str">
        <f t="shared" si="45"/>
        <v/>
      </c>
      <c r="R91" s="29"/>
      <c r="S91" s="8"/>
      <c r="T91" s="8">
        <f t="shared" si="50"/>
        <v>0</v>
      </c>
      <c r="U91" s="8">
        <f t="shared" si="51"/>
        <v>0</v>
      </c>
      <c r="V91" s="9">
        <f t="shared" si="55"/>
        <v>0</v>
      </c>
      <c r="W91" s="26">
        <f t="shared" si="52"/>
        <v>0</v>
      </c>
      <c r="X91" s="26">
        <f t="shared" si="53"/>
        <v>0</v>
      </c>
    </row>
    <row r="92" spans="1:24" ht="26.1" customHeight="1" x14ac:dyDescent="0.15">
      <c r="A92" s="37">
        <f>'出来高明細書第4～5回'!A92</f>
        <v>0</v>
      </c>
      <c r="B92" s="216">
        <f>'出来高明細書第1～3回'!B92</f>
        <v>0</v>
      </c>
      <c r="C92" s="217">
        <f>'出来高明細書第1～3回'!C92</f>
        <v>0</v>
      </c>
      <c r="D92" s="38">
        <f>'出来高明細書第1～3回'!D92</f>
        <v>0</v>
      </c>
      <c r="E92" s="27">
        <f t="shared" si="40"/>
        <v>0</v>
      </c>
      <c r="F92" s="90">
        <f>'出来高明細書第4～5回'!W92</f>
        <v>0</v>
      </c>
      <c r="G92" s="24">
        <f t="shared" si="46"/>
        <v>0</v>
      </c>
      <c r="H92" s="17">
        <f t="shared" si="48"/>
        <v>0</v>
      </c>
      <c r="I92" s="1"/>
      <c r="J92" s="24">
        <f t="shared" si="41"/>
        <v>0</v>
      </c>
      <c r="K92" s="17">
        <f t="shared" si="49"/>
        <v>0</v>
      </c>
      <c r="L92" s="1"/>
      <c r="M92" s="41">
        <f t="shared" si="42"/>
        <v>0</v>
      </c>
      <c r="N92" s="17">
        <f t="shared" si="54"/>
        <v>0</v>
      </c>
      <c r="O92" s="213" t="str">
        <f t="shared" si="43"/>
        <v/>
      </c>
      <c r="P92" s="214">
        <f t="shared" si="44"/>
        <v>0</v>
      </c>
      <c r="Q92" s="215" t="str">
        <f t="shared" si="45"/>
        <v/>
      </c>
      <c r="R92" s="29"/>
      <c r="S92" s="8"/>
      <c r="T92" s="8">
        <f t="shared" si="50"/>
        <v>0</v>
      </c>
      <c r="U92" s="8">
        <f t="shared" si="51"/>
        <v>0</v>
      </c>
      <c r="V92" s="9">
        <f t="shared" si="55"/>
        <v>0</v>
      </c>
      <c r="W92" s="26">
        <f t="shared" si="52"/>
        <v>0</v>
      </c>
      <c r="X92" s="26">
        <f t="shared" si="53"/>
        <v>0</v>
      </c>
    </row>
    <row r="93" spans="1:24" ht="26.1" customHeight="1" x14ac:dyDescent="0.15">
      <c r="A93" s="37">
        <f>'出来高明細書第4～5回'!A93</f>
        <v>0</v>
      </c>
      <c r="B93" s="216">
        <f>'出来高明細書第1～3回'!B93</f>
        <v>0</v>
      </c>
      <c r="C93" s="217">
        <f>'出来高明細書第1～3回'!C93</f>
        <v>0</v>
      </c>
      <c r="D93" s="38">
        <f>'出来高明細書第1～3回'!D93</f>
        <v>0</v>
      </c>
      <c r="E93" s="27">
        <f t="shared" si="40"/>
        <v>0</v>
      </c>
      <c r="F93" s="90">
        <f>'出来高明細書第4～5回'!W93</f>
        <v>0</v>
      </c>
      <c r="G93" s="24">
        <f t="shared" si="46"/>
        <v>0</v>
      </c>
      <c r="H93" s="17">
        <f t="shared" si="48"/>
        <v>0</v>
      </c>
      <c r="I93" s="1"/>
      <c r="J93" s="24">
        <f t="shared" si="41"/>
        <v>0</v>
      </c>
      <c r="K93" s="17">
        <f t="shared" si="49"/>
        <v>0</v>
      </c>
      <c r="L93" s="1"/>
      <c r="M93" s="41">
        <f t="shared" si="42"/>
        <v>0</v>
      </c>
      <c r="N93" s="17">
        <f t="shared" si="54"/>
        <v>0</v>
      </c>
      <c r="O93" s="213" t="str">
        <f t="shared" si="43"/>
        <v/>
      </c>
      <c r="P93" s="214">
        <f t="shared" si="44"/>
        <v>0</v>
      </c>
      <c r="Q93" s="215" t="str">
        <f t="shared" si="45"/>
        <v/>
      </c>
      <c r="R93" s="29"/>
      <c r="S93" s="8"/>
      <c r="T93" s="8">
        <f t="shared" si="50"/>
        <v>0</v>
      </c>
      <c r="U93" s="8">
        <f t="shared" si="51"/>
        <v>0</v>
      </c>
      <c r="V93" s="9">
        <f t="shared" si="55"/>
        <v>0</v>
      </c>
      <c r="W93" s="26">
        <f t="shared" si="52"/>
        <v>0</v>
      </c>
      <c r="X93" s="26">
        <f t="shared" si="53"/>
        <v>0</v>
      </c>
    </row>
    <row r="94" spans="1:24" ht="26.1" customHeight="1" x14ac:dyDescent="0.15">
      <c r="A94" s="37">
        <f>'出来高明細書第4～5回'!A94</f>
        <v>0</v>
      </c>
      <c r="B94" s="216">
        <f>'出来高明細書第1～3回'!B94</f>
        <v>0</v>
      </c>
      <c r="C94" s="217">
        <f>'出来高明細書第1～3回'!C94</f>
        <v>0</v>
      </c>
      <c r="D94" s="38">
        <f>'出来高明細書第1～3回'!D94</f>
        <v>0</v>
      </c>
      <c r="E94" s="27">
        <f t="shared" si="40"/>
        <v>0</v>
      </c>
      <c r="F94" s="90">
        <f>'出来高明細書第4～5回'!W94</f>
        <v>0</v>
      </c>
      <c r="G94" s="24">
        <f t="shared" si="46"/>
        <v>0</v>
      </c>
      <c r="H94" s="17">
        <f t="shared" si="48"/>
        <v>0</v>
      </c>
      <c r="I94" s="1"/>
      <c r="J94" s="24">
        <f t="shared" si="41"/>
        <v>0</v>
      </c>
      <c r="K94" s="17">
        <f t="shared" si="49"/>
        <v>0</v>
      </c>
      <c r="L94" s="1"/>
      <c r="M94" s="41">
        <f t="shared" si="42"/>
        <v>0</v>
      </c>
      <c r="N94" s="17">
        <f t="shared" si="54"/>
        <v>0</v>
      </c>
      <c r="O94" s="213" t="str">
        <f t="shared" si="43"/>
        <v/>
      </c>
      <c r="P94" s="214">
        <f t="shared" si="44"/>
        <v>0</v>
      </c>
      <c r="Q94" s="215" t="str">
        <f t="shared" si="45"/>
        <v/>
      </c>
      <c r="R94" s="29"/>
      <c r="S94" s="8"/>
      <c r="T94" s="8">
        <f t="shared" si="50"/>
        <v>0</v>
      </c>
      <c r="U94" s="8">
        <f t="shared" si="51"/>
        <v>0</v>
      </c>
      <c r="V94" s="9">
        <f t="shared" si="55"/>
        <v>0</v>
      </c>
      <c r="W94" s="26">
        <f t="shared" si="52"/>
        <v>0</v>
      </c>
      <c r="X94" s="26">
        <f t="shared" si="53"/>
        <v>0</v>
      </c>
    </row>
    <row r="95" spans="1:24" ht="26.1" customHeight="1" x14ac:dyDescent="0.15">
      <c r="A95" s="37">
        <f>'出来高明細書第4～5回'!A95</f>
        <v>0</v>
      </c>
      <c r="B95" s="216">
        <f>'出来高明細書第1～3回'!B95</f>
        <v>0</v>
      </c>
      <c r="C95" s="217">
        <f>'出来高明細書第1～3回'!C95</f>
        <v>0</v>
      </c>
      <c r="D95" s="38">
        <f>'出来高明細書第1～3回'!D95</f>
        <v>0</v>
      </c>
      <c r="E95" s="27">
        <f t="shared" si="40"/>
        <v>0</v>
      </c>
      <c r="F95" s="90">
        <f>'出来高明細書第4～5回'!W95</f>
        <v>0</v>
      </c>
      <c r="G95" s="24">
        <f t="shared" si="46"/>
        <v>0</v>
      </c>
      <c r="H95" s="17">
        <f t="shared" si="48"/>
        <v>0</v>
      </c>
      <c r="I95" s="1"/>
      <c r="J95" s="24">
        <f t="shared" si="41"/>
        <v>0</v>
      </c>
      <c r="K95" s="17">
        <f t="shared" si="49"/>
        <v>0</v>
      </c>
      <c r="L95" s="1"/>
      <c r="M95" s="41">
        <f t="shared" si="42"/>
        <v>0</v>
      </c>
      <c r="N95" s="17">
        <f t="shared" si="54"/>
        <v>0</v>
      </c>
      <c r="O95" s="213" t="str">
        <f t="shared" si="43"/>
        <v/>
      </c>
      <c r="P95" s="214">
        <f t="shared" si="44"/>
        <v>0</v>
      </c>
      <c r="Q95" s="215" t="str">
        <f t="shared" si="45"/>
        <v/>
      </c>
      <c r="R95" s="29"/>
      <c r="S95" s="8"/>
      <c r="T95" s="8">
        <f t="shared" si="50"/>
        <v>0</v>
      </c>
      <c r="U95" s="8">
        <f t="shared" si="51"/>
        <v>0</v>
      </c>
      <c r="V95" s="9">
        <f t="shared" si="55"/>
        <v>0</v>
      </c>
      <c r="W95" s="26">
        <f t="shared" si="52"/>
        <v>0</v>
      </c>
      <c r="X95" s="26">
        <f t="shared" si="53"/>
        <v>0</v>
      </c>
    </row>
    <row r="96" spans="1:24" ht="26.1" customHeight="1" x14ac:dyDescent="0.15">
      <c r="A96" s="37">
        <f>'出来高明細書第4～5回'!A96</f>
        <v>0</v>
      </c>
      <c r="B96" s="216">
        <f>'出来高明細書第1～3回'!B96</f>
        <v>0</v>
      </c>
      <c r="C96" s="217">
        <f>'出来高明細書第1～3回'!C96</f>
        <v>0</v>
      </c>
      <c r="D96" s="38">
        <f>'出来高明細書第1～3回'!D96</f>
        <v>0</v>
      </c>
      <c r="E96" s="27">
        <f t="shared" si="40"/>
        <v>0</v>
      </c>
      <c r="F96" s="90">
        <f>'出来高明細書第4～5回'!W96</f>
        <v>0</v>
      </c>
      <c r="G96" s="24">
        <f t="shared" si="46"/>
        <v>0</v>
      </c>
      <c r="H96" s="17">
        <f t="shared" si="48"/>
        <v>0</v>
      </c>
      <c r="I96" s="1"/>
      <c r="J96" s="24">
        <f t="shared" si="41"/>
        <v>0</v>
      </c>
      <c r="K96" s="17">
        <f t="shared" si="49"/>
        <v>0</v>
      </c>
      <c r="L96" s="1"/>
      <c r="M96" s="41">
        <f t="shared" si="42"/>
        <v>0</v>
      </c>
      <c r="N96" s="17">
        <f t="shared" si="54"/>
        <v>0</v>
      </c>
      <c r="O96" s="213" t="str">
        <f t="shared" si="43"/>
        <v/>
      </c>
      <c r="P96" s="214">
        <f t="shared" si="44"/>
        <v>0</v>
      </c>
      <c r="Q96" s="215" t="str">
        <f t="shared" si="45"/>
        <v/>
      </c>
      <c r="R96" s="29"/>
      <c r="S96" s="8"/>
      <c r="T96" s="8">
        <f t="shared" si="50"/>
        <v>0</v>
      </c>
      <c r="U96" s="8">
        <f t="shared" si="51"/>
        <v>0</v>
      </c>
      <c r="V96" s="9">
        <f t="shared" si="55"/>
        <v>0</v>
      </c>
      <c r="W96" s="26">
        <f t="shared" si="52"/>
        <v>0</v>
      </c>
      <c r="X96" s="26">
        <f t="shared" si="53"/>
        <v>0</v>
      </c>
    </row>
    <row r="97" spans="1:24" ht="26.1" customHeight="1" x14ac:dyDescent="0.15">
      <c r="A97" s="37">
        <f>'出来高明細書第4～5回'!A97</f>
        <v>0</v>
      </c>
      <c r="B97" s="216">
        <f>'出来高明細書第1～3回'!B97</f>
        <v>0</v>
      </c>
      <c r="C97" s="217">
        <f>'出来高明細書第1～3回'!C97</f>
        <v>0</v>
      </c>
      <c r="D97" s="38">
        <f>'出来高明細書第1～3回'!D97</f>
        <v>0</v>
      </c>
      <c r="E97" s="27">
        <f t="shared" si="40"/>
        <v>0</v>
      </c>
      <c r="F97" s="90">
        <f>'出来高明細書第4～5回'!W97</f>
        <v>0</v>
      </c>
      <c r="G97" s="24">
        <f t="shared" si="46"/>
        <v>0</v>
      </c>
      <c r="H97" s="17">
        <f t="shared" si="48"/>
        <v>0</v>
      </c>
      <c r="I97" s="1"/>
      <c r="J97" s="24">
        <f t="shared" si="41"/>
        <v>0</v>
      </c>
      <c r="K97" s="17">
        <f t="shared" si="49"/>
        <v>0</v>
      </c>
      <c r="L97" s="1"/>
      <c r="M97" s="41">
        <f t="shared" si="42"/>
        <v>0</v>
      </c>
      <c r="N97" s="17">
        <f t="shared" si="54"/>
        <v>0</v>
      </c>
      <c r="O97" s="213" t="str">
        <f t="shared" si="43"/>
        <v/>
      </c>
      <c r="P97" s="214">
        <f t="shared" si="44"/>
        <v>0</v>
      </c>
      <c r="Q97" s="215" t="str">
        <f t="shared" si="45"/>
        <v/>
      </c>
      <c r="R97" s="29"/>
      <c r="S97" s="8"/>
      <c r="T97" s="8">
        <f t="shared" si="50"/>
        <v>0</v>
      </c>
      <c r="U97" s="8">
        <f t="shared" si="51"/>
        <v>0</v>
      </c>
      <c r="V97" s="9">
        <f t="shared" si="55"/>
        <v>0</v>
      </c>
      <c r="W97" s="26">
        <f t="shared" si="52"/>
        <v>0</v>
      </c>
      <c r="X97" s="26">
        <f t="shared" si="53"/>
        <v>0</v>
      </c>
    </row>
    <row r="98" spans="1:24" ht="26.1" customHeight="1" x14ac:dyDescent="0.15">
      <c r="A98" s="37">
        <f>'出来高明細書第4～5回'!A98</f>
        <v>0</v>
      </c>
      <c r="B98" s="216">
        <f>'出来高明細書第1～3回'!B98</f>
        <v>0</v>
      </c>
      <c r="C98" s="217">
        <f>'出来高明細書第1～3回'!C98</f>
        <v>0</v>
      </c>
      <c r="D98" s="38">
        <f>'出来高明細書第1～3回'!D98</f>
        <v>0</v>
      </c>
      <c r="E98" s="27">
        <f t="shared" si="40"/>
        <v>0</v>
      </c>
      <c r="F98" s="90">
        <f>'出来高明細書第4～5回'!W98</f>
        <v>0</v>
      </c>
      <c r="G98" s="24">
        <f t="shared" si="46"/>
        <v>0</v>
      </c>
      <c r="H98" s="17">
        <f t="shared" si="48"/>
        <v>0</v>
      </c>
      <c r="I98" s="1"/>
      <c r="J98" s="24">
        <f t="shared" si="41"/>
        <v>0</v>
      </c>
      <c r="K98" s="17">
        <f t="shared" si="49"/>
        <v>0</v>
      </c>
      <c r="L98" s="1"/>
      <c r="M98" s="41">
        <f t="shared" si="42"/>
        <v>0</v>
      </c>
      <c r="N98" s="17">
        <f t="shared" si="54"/>
        <v>0</v>
      </c>
      <c r="O98" s="213" t="str">
        <f t="shared" si="43"/>
        <v/>
      </c>
      <c r="P98" s="214">
        <f t="shared" si="44"/>
        <v>0</v>
      </c>
      <c r="Q98" s="215" t="str">
        <f t="shared" si="45"/>
        <v/>
      </c>
      <c r="R98" s="29"/>
      <c r="S98" s="8"/>
      <c r="T98" s="8">
        <f t="shared" si="50"/>
        <v>0</v>
      </c>
      <c r="U98" s="8">
        <f t="shared" si="51"/>
        <v>0</v>
      </c>
      <c r="V98" s="9">
        <f t="shared" si="55"/>
        <v>0</v>
      </c>
      <c r="W98" s="26">
        <f t="shared" si="52"/>
        <v>0</v>
      </c>
      <c r="X98" s="26">
        <f t="shared" si="53"/>
        <v>0</v>
      </c>
    </row>
    <row r="99" spans="1:24" ht="26.1" customHeight="1" thickBot="1" x14ac:dyDescent="0.2">
      <c r="A99" s="197">
        <f>'出来高明細書第4～5回'!A99</f>
        <v>0</v>
      </c>
      <c r="B99" s="218">
        <f>'出来高明細書第1～3回'!B99</f>
        <v>0</v>
      </c>
      <c r="C99" s="219">
        <f>'出来高明細書第1～3回'!C99</f>
        <v>0</v>
      </c>
      <c r="D99" s="199">
        <f>'出来高明細書第1～3回'!D99</f>
        <v>0</v>
      </c>
      <c r="E99" s="220">
        <f t="shared" si="40"/>
        <v>0</v>
      </c>
      <c r="F99" s="221">
        <f>'出来高明細書第4～5回'!W99</f>
        <v>0</v>
      </c>
      <c r="G99" s="222">
        <f t="shared" si="46"/>
        <v>0</v>
      </c>
      <c r="H99" s="223">
        <f t="shared" si="48"/>
        <v>0</v>
      </c>
      <c r="I99" s="224"/>
      <c r="J99" s="222">
        <f t="shared" si="41"/>
        <v>0</v>
      </c>
      <c r="K99" s="223">
        <f t="shared" si="49"/>
        <v>0</v>
      </c>
      <c r="L99" s="224"/>
      <c r="M99" s="202">
        <f t="shared" si="42"/>
        <v>0</v>
      </c>
      <c r="N99" s="223">
        <f t="shared" si="54"/>
        <v>0</v>
      </c>
      <c r="O99" s="225" t="str">
        <f t="shared" si="43"/>
        <v/>
      </c>
      <c r="P99" s="226">
        <f t="shared" si="44"/>
        <v>0</v>
      </c>
      <c r="Q99" s="227" t="str">
        <f t="shared" si="45"/>
        <v/>
      </c>
      <c r="R99" s="208"/>
      <c r="S99" s="8"/>
      <c r="T99" s="8">
        <f t="shared" si="50"/>
        <v>0</v>
      </c>
      <c r="U99" s="8">
        <f t="shared" si="51"/>
        <v>0</v>
      </c>
      <c r="V99" s="9">
        <f t="shared" si="55"/>
        <v>0</v>
      </c>
      <c r="W99" s="26">
        <f t="shared" si="52"/>
        <v>0</v>
      </c>
      <c r="X99" s="26">
        <f t="shared" si="53"/>
        <v>0</v>
      </c>
    </row>
    <row r="100" spans="1:24" ht="26.1" customHeight="1" x14ac:dyDescent="0.15">
      <c r="A100" s="28">
        <f>'出来高明細書第4～5回'!A100</f>
        <v>0</v>
      </c>
      <c r="B100" s="212">
        <f>'出来高明細書第1～3回'!B100</f>
        <v>0</v>
      </c>
      <c r="C100" s="167">
        <f>'出来高明細書第1～3回'!C100</f>
        <v>0</v>
      </c>
      <c r="D100" s="168">
        <f>'出来高明細書第1～3回'!D100</f>
        <v>0</v>
      </c>
      <c r="E100" s="27">
        <f t="shared" si="40"/>
        <v>0</v>
      </c>
      <c r="F100" s="90">
        <f>'出来高明細書第4～5回'!W100</f>
        <v>0</v>
      </c>
      <c r="G100" s="24">
        <f>IF($C100="式","%",$C100)</f>
        <v>0</v>
      </c>
      <c r="H100" s="17">
        <f>IF(G100="%",F100*D100/100,F100*D100)</f>
        <v>0</v>
      </c>
      <c r="I100" s="1"/>
      <c r="J100" s="24">
        <f t="shared" si="41"/>
        <v>0</v>
      </c>
      <c r="K100" s="17">
        <f t="shared" si="49"/>
        <v>0</v>
      </c>
      <c r="L100" s="1"/>
      <c r="M100" s="41">
        <f t="shared" si="42"/>
        <v>0</v>
      </c>
      <c r="N100" s="17">
        <f t="shared" si="54"/>
        <v>0</v>
      </c>
      <c r="O100" s="213" t="str">
        <f t="shared" si="43"/>
        <v/>
      </c>
      <c r="P100" s="214">
        <f t="shared" si="44"/>
        <v>0</v>
      </c>
      <c r="Q100" s="215" t="str">
        <f t="shared" si="45"/>
        <v/>
      </c>
      <c r="R100" s="29"/>
      <c r="S100" s="8"/>
      <c r="T100" s="8">
        <f t="shared" si="50"/>
        <v>0</v>
      </c>
      <c r="U100" s="8">
        <f t="shared" si="51"/>
        <v>0</v>
      </c>
      <c r="V100" s="9">
        <f t="shared" ref="V100:V101" si="56">SUM(S100:U100)</f>
        <v>0</v>
      </c>
      <c r="W100" s="26">
        <f t="shared" si="52"/>
        <v>0</v>
      </c>
      <c r="X100" s="26">
        <f t="shared" si="53"/>
        <v>0</v>
      </c>
    </row>
    <row r="101" spans="1:24" ht="26.1" customHeight="1" x14ac:dyDescent="0.15">
      <c r="A101" s="30">
        <f>'出来高明細書第4～5回'!A101</f>
        <v>0</v>
      </c>
      <c r="B101" s="212">
        <f>'出来高明細書第1～3回'!B101</f>
        <v>0</v>
      </c>
      <c r="C101" s="167">
        <f>'出来高明細書第1～3回'!C101</f>
        <v>0</v>
      </c>
      <c r="D101" s="168">
        <f>'出来高明細書第1～3回'!D101</f>
        <v>0</v>
      </c>
      <c r="E101" s="27">
        <f t="shared" si="40"/>
        <v>0</v>
      </c>
      <c r="F101" s="90">
        <f>'出来高明細書第4～5回'!W101</f>
        <v>0</v>
      </c>
      <c r="G101" s="24">
        <f t="shared" ref="G101:G164" si="57">IF($C101="式","%",$C101)</f>
        <v>0</v>
      </c>
      <c r="H101" s="17">
        <f t="shared" ref="H101:H122" si="58">IF(G101="%",F101*D101/100,F101*D101)</f>
        <v>0</v>
      </c>
      <c r="I101" s="1"/>
      <c r="J101" s="24">
        <f t="shared" si="41"/>
        <v>0</v>
      </c>
      <c r="K101" s="17">
        <f t="shared" si="49"/>
        <v>0</v>
      </c>
      <c r="L101" s="1"/>
      <c r="M101" s="41">
        <f t="shared" si="42"/>
        <v>0</v>
      </c>
      <c r="N101" s="17">
        <f t="shared" si="54"/>
        <v>0</v>
      </c>
      <c r="O101" s="213" t="str">
        <f t="shared" si="43"/>
        <v/>
      </c>
      <c r="P101" s="214">
        <f t="shared" si="44"/>
        <v>0</v>
      </c>
      <c r="Q101" s="215" t="str">
        <f t="shared" si="45"/>
        <v/>
      </c>
      <c r="R101" s="29"/>
      <c r="S101" s="8"/>
      <c r="T101" s="8">
        <f t="shared" si="50"/>
        <v>0</v>
      </c>
      <c r="U101" s="8">
        <f t="shared" si="51"/>
        <v>0</v>
      </c>
      <c r="V101" s="9">
        <f t="shared" si="56"/>
        <v>0</v>
      </c>
      <c r="W101" s="26">
        <f t="shared" si="52"/>
        <v>0</v>
      </c>
      <c r="X101" s="26">
        <f t="shared" si="53"/>
        <v>0</v>
      </c>
    </row>
    <row r="102" spans="1:24" ht="26.1" customHeight="1" x14ac:dyDescent="0.15">
      <c r="A102" s="37">
        <f>'出来高明細書第4～5回'!A102</f>
        <v>0</v>
      </c>
      <c r="B102" s="216">
        <f>'出来高明細書第1～3回'!B102</f>
        <v>0</v>
      </c>
      <c r="C102" s="217">
        <f>'出来高明細書第1～3回'!C102</f>
        <v>0</v>
      </c>
      <c r="D102" s="38">
        <f>'出来高明細書第1～3回'!D102</f>
        <v>0</v>
      </c>
      <c r="E102" s="39">
        <f t="shared" si="40"/>
        <v>0</v>
      </c>
      <c r="F102" s="90">
        <f>'出来高明細書第4～5回'!W102</f>
        <v>0</v>
      </c>
      <c r="G102" s="24">
        <f t="shared" si="57"/>
        <v>0</v>
      </c>
      <c r="H102" s="17">
        <f t="shared" si="58"/>
        <v>0</v>
      </c>
      <c r="I102" s="40"/>
      <c r="J102" s="41">
        <f t="shared" si="41"/>
        <v>0</v>
      </c>
      <c r="K102" s="42">
        <f>IF(J102="%",I102*D102/100,I102*D102)</f>
        <v>0</v>
      </c>
      <c r="L102" s="40"/>
      <c r="M102" s="41">
        <f t="shared" si="42"/>
        <v>0</v>
      </c>
      <c r="N102" s="42">
        <f>IF(M102="%",L102*D102/100,L102*D102)</f>
        <v>0</v>
      </c>
      <c r="O102" s="213" t="str">
        <f t="shared" si="43"/>
        <v/>
      </c>
      <c r="P102" s="195">
        <f t="shared" si="44"/>
        <v>0</v>
      </c>
      <c r="Q102" s="215" t="str">
        <f t="shared" si="45"/>
        <v/>
      </c>
      <c r="R102" s="43"/>
      <c r="T102" s="9">
        <f>IF(I102="",0,3)</f>
        <v>0</v>
      </c>
      <c r="U102" s="9">
        <f>IF(L102="",0,4)</f>
        <v>0</v>
      </c>
      <c r="V102" s="9">
        <f>SUM(S102:U102)</f>
        <v>0</v>
      </c>
      <c r="W102" s="26">
        <f>MAX(F102,I102,L102)</f>
        <v>0</v>
      </c>
      <c r="X102" s="26">
        <f>MAX(H102,K102,N102)</f>
        <v>0</v>
      </c>
    </row>
    <row r="103" spans="1:24" ht="26.1" customHeight="1" x14ac:dyDescent="0.15">
      <c r="A103" s="37">
        <f>'出来高明細書第4～5回'!A103</f>
        <v>0</v>
      </c>
      <c r="B103" s="216">
        <f>'出来高明細書第1～3回'!B103</f>
        <v>0</v>
      </c>
      <c r="C103" s="217">
        <f>'出来高明細書第1～3回'!C103</f>
        <v>0</v>
      </c>
      <c r="D103" s="38">
        <f>'出来高明細書第1～3回'!D103</f>
        <v>0</v>
      </c>
      <c r="E103" s="39">
        <f t="shared" si="40"/>
        <v>0</v>
      </c>
      <c r="F103" s="90">
        <f>'出来高明細書第4～5回'!W103</f>
        <v>0</v>
      </c>
      <c r="G103" s="24">
        <f t="shared" si="57"/>
        <v>0</v>
      </c>
      <c r="H103" s="17">
        <f t="shared" si="58"/>
        <v>0</v>
      </c>
      <c r="I103" s="40"/>
      <c r="J103" s="41">
        <f t="shared" si="41"/>
        <v>0</v>
      </c>
      <c r="K103" s="42">
        <f t="shared" ref="K103:K124" si="59">IF(J103="%",I103*D103/100,I103*D103)</f>
        <v>0</v>
      </c>
      <c r="L103" s="40"/>
      <c r="M103" s="41">
        <f t="shared" si="42"/>
        <v>0</v>
      </c>
      <c r="N103" s="42">
        <f>IF(M103="%",L103*D103/100,L103*D103)</f>
        <v>0</v>
      </c>
      <c r="O103" s="213" t="str">
        <f t="shared" si="43"/>
        <v/>
      </c>
      <c r="P103" s="195">
        <f t="shared" si="44"/>
        <v>0</v>
      </c>
      <c r="Q103" s="215" t="str">
        <f t="shared" si="45"/>
        <v/>
      </c>
      <c r="R103" s="43"/>
      <c r="T103" s="9">
        <f t="shared" ref="T103:T124" si="60">IF(I103="",0,3)</f>
        <v>0</v>
      </c>
      <c r="U103" s="9">
        <f t="shared" ref="U103:U124" si="61">IF(L103="",0,4)</f>
        <v>0</v>
      </c>
      <c r="V103" s="9">
        <f>SUM(S103:U103)</f>
        <v>0</v>
      </c>
      <c r="W103" s="26">
        <f t="shared" ref="W103:W124" si="62">MAX(F103,I103,L103)</f>
        <v>0</v>
      </c>
      <c r="X103" s="26">
        <f t="shared" ref="X103:X124" si="63">MAX(H103,K103,N103)</f>
        <v>0</v>
      </c>
    </row>
    <row r="104" spans="1:24" ht="26.1" customHeight="1" x14ac:dyDescent="0.15">
      <c r="A104" s="37">
        <f>'出来高明細書第4～5回'!A104</f>
        <v>0</v>
      </c>
      <c r="B104" s="216">
        <f>'出来高明細書第1～3回'!B104</f>
        <v>0</v>
      </c>
      <c r="C104" s="217">
        <f>'出来高明細書第1～3回'!C104</f>
        <v>0</v>
      </c>
      <c r="D104" s="38">
        <f>'出来高明細書第1～3回'!D104</f>
        <v>0</v>
      </c>
      <c r="E104" s="39">
        <f t="shared" si="40"/>
        <v>0</v>
      </c>
      <c r="F104" s="90">
        <f>'出来高明細書第4～5回'!W104</f>
        <v>0</v>
      </c>
      <c r="G104" s="24">
        <f t="shared" si="57"/>
        <v>0</v>
      </c>
      <c r="H104" s="17">
        <f t="shared" si="58"/>
        <v>0</v>
      </c>
      <c r="I104" s="40"/>
      <c r="J104" s="41">
        <f t="shared" si="41"/>
        <v>0</v>
      </c>
      <c r="K104" s="42">
        <f t="shared" si="59"/>
        <v>0</v>
      </c>
      <c r="L104" s="40"/>
      <c r="M104" s="41">
        <f t="shared" si="42"/>
        <v>0</v>
      </c>
      <c r="N104" s="42">
        <f t="shared" ref="N104:N124" si="64">IF(M104="%",L104*D104/100,L104*D104)</f>
        <v>0</v>
      </c>
      <c r="O104" s="213" t="str">
        <f t="shared" si="43"/>
        <v/>
      </c>
      <c r="P104" s="195">
        <f t="shared" si="44"/>
        <v>0</v>
      </c>
      <c r="Q104" s="215" t="str">
        <f t="shared" si="45"/>
        <v/>
      </c>
      <c r="R104" s="43"/>
      <c r="T104" s="9">
        <f t="shared" si="60"/>
        <v>0</v>
      </c>
      <c r="U104" s="9">
        <f t="shared" si="61"/>
        <v>0</v>
      </c>
      <c r="V104" s="9">
        <f t="shared" ref="V104:V122" si="65">SUM(S104:U104)</f>
        <v>0</v>
      </c>
      <c r="W104" s="26">
        <f t="shared" si="62"/>
        <v>0</v>
      </c>
      <c r="X104" s="26">
        <f t="shared" si="63"/>
        <v>0</v>
      </c>
    </row>
    <row r="105" spans="1:24" ht="26.1" customHeight="1" x14ac:dyDescent="0.15">
      <c r="A105" s="37">
        <f>'出来高明細書第4～5回'!A105</f>
        <v>0</v>
      </c>
      <c r="B105" s="216">
        <f>'出来高明細書第1～3回'!B105</f>
        <v>0</v>
      </c>
      <c r="C105" s="217">
        <f>'出来高明細書第1～3回'!C105</f>
        <v>0</v>
      </c>
      <c r="D105" s="38">
        <f>'出来高明細書第1～3回'!D105</f>
        <v>0</v>
      </c>
      <c r="E105" s="39">
        <f t="shared" si="40"/>
        <v>0</v>
      </c>
      <c r="F105" s="90">
        <f>'出来高明細書第4～5回'!W105</f>
        <v>0</v>
      </c>
      <c r="G105" s="24">
        <f t="shared" si="57"/>
        <v>0</v>
      </c>
      <c r="H105" s="17">
        <f t="shared" si="58"/>
        <v>0</v>
      </c>
      <c r="I105" s="40"/>
      <c r="J105" s="41">
        <f t="shared" si="41"/>
        <v>0</v>
      </c>
      <c r="K105" s="42">
        <f t="shared" si="59"/>
        <v>0</v>
      </c>
      <c r="L105" s="40"/>
      <c r="M105" s="41">
        <f t="shared" si="42"/>
        <v>0</v>
      </c>
      <c r="N105" s="42">
        <f t="shared" si="64"/>
        <v>0</v>
      </c>
      <c r="O105" s="213" t="str">
        <f t="shared" si="43"/>
        <v/>
      </c>
      <c r="P105" s="195">
        <f t="shared" si="44"/>
        <v>0</v>
      </c>
      <c r="Q105" s="215" t="str">
        <f t="shared" si="45"/>
        <v/>
      </c>
      <c r="R105" s="43"/>
      <c r="T105" s="9">
        <f t="shared" si="60"/>
        <v>0</v>
      </c>
      <c r="U105" s="9">
        <f t="shared" si="61"/>
        <v>0</v>
      </c>
      <c r="V105" s="9">
        <f t="shared" si="65"/>
        <v>0</v>
      </c>
      <c r="W105" s="26">
        <f t="shared" si="62"/>
        <v>0</v>
      </c>
      <c r="X105" s="26">
        <f t="shared" si="63"/>
        <v>0</v>
      </c>
    </row>
    <row r="106" spans="1:24" ht="26.1" customHeight="1" x14ac:dyDescent="0.15">
      <c r="A106" s="37">
        <f>'出来高明細書第4～5回'!A106</f>
        <v>0</v>
      </c>
      <c r="B106" s="216">
        <f>'出来高明細書第1～3回'!B106</f>
        <v>0</v>
      </c>
      <c r="C106" s="217">
        <f>'出来高明細書第1～3回'!C106</f>
        <v>0</v>
      </c>
      <c r="D106" s="38">
        <f>'出来高明細書第1～3回'!D106</f>
        <v>0</v>
      </c>
      <c r="E106" s="39">
        <f t="shared" si="40"/>
        <v>0</v>
      </c>
      <c r="F106" s="90">
        <f>'出来高明細書第4～5回'!W106</f>
        <v>0</v>
      </c>
      <c r="G106" s="24">
        <f t="shared" si="57"/>
        <v>0</v>
      </c>
      <c r="H106" s="17">
        <f t="shared" si="58"/>
        <v>0</v>
      </c>
      <c r="I106" s="40"/>
      <c r="J106" s="41">
        <f t="shared" si="41"/>
        <v>0</v>
      </c>
      <c r="K106" s="42">
        <f t="shared" si="59"/>
        <v>0</v>
      </c>
      <c r="L106" s="40"/>
      <c r="M106" s="41">
        <f t="shared" si="42"/>
        <v>0</v>
      </c>
      <c r="N106" s="42">
        <f t="shared" si="64"/>
        <v>0</v>
      </c>
      <c r="O106" s="213" t="str">
        <f t="shared" si="43"/>
        <v/>
      </c>
      <c r="P106" s="195">
        <f t="shared" si="44"/>
        <v>0</v>
      </c>
      <c r="Q106" s="215" t="str">
        <f t="shared" si="45"/>
        <v/>
      </c>
      <c r="R106" s="43"/>
      <c r="T106" s="9">
        <f t="shared" si="60"/>
        <v>0</v>
      </c>
      <c r="U106" s="9">
        <f t="shared" si="61"/>
        <v>0</v>
      </c>
      <c r="V106" s="9">
        <f t="shared" si="65"/>
        <v>0</v>
      </c>
      <c r="W106" s="26">
        <f t="shared" si="62"/>
        <v>0</v>
      </c>
      <c r="X106" s="26">
        <f t="shared" si="63"/>
        <v>0</v>
      </c>
    </row>
    <row r="107" spans="1:24" ht="26.1" customHeight="1" x14ac:dyDescent="0.15">
      <c r="A107" s="37">
        <f>'出来高明細書第4～5回'!A107</f>
        <v>0</v>
      </c>
      <c r="B107" s="216">
        <f>'出来高明細書第1～3回'!B107</f>
        <v>0</v>
      </c>
      <c r="C107" s="217">
        <f>'出来高明細書第1～3回'!C107</f>
        <v>0</v>
      </c>
      <c r="D107" s="38">
        <f>'出来高明細書第1～3回'!D107</f>
        <v>0</v>
      </c>
      <c r="E107" s="39">
        <f t="shared" si="40"/>
        <v>0</v>
      </c>
      <c r="F107" s="90">
        <f>'出来高明細書第4～5回'!W107</f>
        <v>0</v>
      </c>
      <c r="G107" s="24">
        <f t="shared" si="57"/>
        <v>0</v>
      </c>
      <c r="H107" s="17">
        <f t="shared" si="58"/>
        <v>0</v>
      </c>
      <c r="I107" s="40"/>
      <c r="J107" s="41">
        <f t="shared" si="41"/>
        <v>0</v>
      </c>
      <c r="K107" s="42">
        <f t="shared" si="59"/>
        <v>0</v>
      </c>
      <c r="L107" s="40"/>
      <c r="M107" s="41">
        <f t="shared" si="42"/>
        <v>0</v>
      </c>
      <c r="N107" s="42">
        <f t="shared" si="64"/>
        <v>0</v>
      </c>
      <c r="O107" s="213" t="str">
        <f t="shared" si="43"/>
        <v/>
      </c>
      <c r="P107" s="195">
        <f t="shared" si="44"/>
        <v>0</v>
      </c>
      <c r="Q107" s="215" t="str">
        <f t="shared" si="45"/>
        <v/>
      </c>
      <c r="R107" s="43"/>
      <c r="T107" s="9">
        <f t="shared" si="60"/>
        <v>0</v>
      </c>
      <c r="U107" s="9">
        <f t="shared" si="61"/>
        <v>0</v>
      </c>
      <c r="V107" s="9">
        <f t="shared" si="65"/>
        <v>0</v>
      </c>
      <c r="W107" s="26">
        <f t="shared" si="62"/>
        <v>0</v>
      </c>
      <c r="X107" s="26">
        <f t="shared" si="63"/>
        <v>0</v>
      </c>
    </row>
    <row r="108" spans="1:24" ht="26.1" customHeight="1" x14ac:dyDescent="0.15">
      <c r="A108" s="37">
        <f>'出来高明細書第4～5回'!A108</f>
        <v>0</v>
      </c>
      <c r="B108" s="216">
        <f>'出来高明細書第1～3回'!B108</f>
        <v>0</v>
      </c>
      <c r="C108" s="217">
        <f>'出来高明細書第1～3回'!C108</f>
        <v>0</v>
      </c>
      <c r="D108" s="38">
        <f>'出来高明細書第1～3回'!D108</f>
        <v>0</v>
      </c>
      <c r="E108" s="39">
        <f t="shared" si="40"/>
        <v>0</v>
      </c>
      <c r="F108" s="90">
        <f>'出来高明細書第4～5回'!W108</f>
        <v>0</v>
      </c>
      <c r="G108" s="24">
        <f t="shared" si="57"/>
        <v>0</v>
      </c>
      <c r="H108" s="17">
        <f t="shared" si="58"/>
        <v>0</v>
      </c>
      <c r="I108" s="40"/>
      <c r="J108" s="41">
        <f t="shared" si="41"/>
        <v>0</v>
      </c>
      <c r="K108" s="42">
        <f t="shared" si="59"/>
        <v>0</v>
      </c>
      <c r="L108" s="40"/>
      <c r="M108" s="41">
        <f t="shared" si="42"/>
        <v>0</v>
      </c>
      <c r="N108" s="42">
        <f t="shared" si="64"/>
        <v>0</v>
      </c>
      <c r="O108" s="213" t="str">
        <f t="shared" si="43"/>
        <v/>
      </c>
      <c r="P108" s="195">
        <f t="shared" si="44"/>
        <v>0</v>
      </c>
      <c r="Q108" s="215" t="str">
        <f t="shared" si="45"/>
        <v/>
      </c>
      <c r="R108" s="43"/>
      <c r="T108" s="9">
        <f t="shared" si="60"/>
        <v>0</v>
      </c>
      <c r="U108" s="9">
        <f t="shared" si="61"/>
        <v>0</v>
      </c>
      <c r="V108" s="9">
        <f t="shared" si="65"/>
        <v>0</v>
      </c>
      <c r="W108" s="26">
        <f t="shared" si="62"/>
        <v>0</v>
      </c>
      <c r="X108" s="26">
        <f t="shared" si="63"/>
        <v>0</v>
      </c>
    </row>
    <row r="109" spans="1:24" ht="26.1" customHeight="1" x14ac:dyDescent="0.15">
      <c r="A109" s="37">
        <f>'出来高明細書第4～5回'!A109</f>
        <v>0</v>
      </c>
      <c r="B109" s="216">
        <f>'出来高明細書第1～3回'!B109</f>
        <v>0</v>
      </c>
      <c r="C109" s="217">
        <f>'出来高明細書第1～3回'!C109</f>
        <v>0</v>
      </c>
      <c r="D109" s="38">
        <f>'出来高明細書第1～3回'!D109</f>
        <v>0</v>
      </c>
      <c r="E109" s="39">
        <f t="shared" si="40"/>
        <v>0</v>
      </c>
      <c r="F109" s="90">
        <f>'出来高明細書第4～5回'!W109</f>
        <v>0</v>
      </c>
      <c r="G109" s="24">
        <f t="shared" si="57"/>
        <v>0</v>
      </c>
      <c r="H109" s="17">
        <f t="shared" si="58"/>
        <v>0</v>
      </c>
      <c r="I109" s="40"/>
      <c r="J109" s="41">
        <f t="shared" si="41"/>
        <v>0</v>
      </c>
      <c r="K109" s="42">
        <f t="shared" si="59"/>
        <v>0</v>
      </c>
      <c r="L109" s="40"/>
      <c r="M109" s="41">
        <f t="shared" si="42"/>
        <v>0</v>
      </c>
      <c r="N109" s="42">
        <f t="shared" si="64"/>
        <v>0</v>
      </c>
      <c r="O109" s="213" t="str">
        <f t="shared" si="43"/>
        <v/>
      </c>
      <c r="P109" s="195">
        <f t="shared" si="44"/>
        <v>0</v>
      </c>
      <c r="Q109" s="215" t="str">
        <f t="shared" si="45"/>
        <v/>
      </c>
      <c r="R109" s="43"/>
      <c r="T109" s="9">
        <f t="shared" si="60"/>
        <v>0</v>
      </c>
      <c r="U109" s="9">
        <f t="shared" si="61"/>
        <v>0</v>
      </c>
      <c r="V109" s="9">
        <f t="shared" si="65"/>
        <v>0</v>
      </c>
      <c r="W109" s="26">
        <f t="shared" si="62"/>
        <v>0</v>
      </c>
      <c r="X109" s="26">
        <f t="shared" si="63"/>
        <v>0</v>
      </c>
    </row>
    <row r="110" spans="1:24" ht="26.1" customHeight="1" x14ac:dyDescent="0.15">
      <c r="A110" s="37">
        <f>'出来高明細書第4～5回'!A110</f>
        <v>0</v>
      </c>
      <c r="B110" s="216">
        <f>'出来高明細書第1～3回'!B110</f>
        <v>0</v>
      </c>
      <c r="C110" s="217">
        <f>'出来高明細書第1～3回'!C110</f>
        <v>0</v>
      </c>
      <c r="D110" s="38">
        <f>'出来高明細書第1～3回'!D110</f>
        <v>0</v>
      </c>
      <c r="E110" s="39">
        <f t="shared" si="40"/>
        <v>0</v>
      </c>
      <c r="F110" s="90">
        <f>'出来高明細書第4～5回'!W110</f>
        <v>0</v>
      </c>
      <c r="G110" s="24">
        <f t="shared" si="57"/>
        <v>0</v>
      </c>
      <c r="H110" s="17">
        <f t="shared" si="58"/>
        <v>0</v>
      </c>
      <c r="I110" s="40"/>
      <c r="J110" s="41">
        <f t="shared" si="41"/>
        <v>0</v>
      </c>
      <c r="K110" s="42">
        <f t="shared" si="59"/>
        <v>0</v>
      </c>
      <c r="L110" s="40"/>
      <c r="M110" s="41">
        <f t="shared" si="42"/>
        <v>0</v>
      </c>
      <c r="N110" s="42">
        <f t="shared" si="64"/>
        <v>0</v>
      </c>
      <c r="O110" s="213" t="str">
        <f t="shared" si="43"/>
        <v/>
      </c>
      <c r="P110" s="195">
        <f t="shared" si="44"/>
        <v>0</v>
      </c>
      <c r="Q110" s="215" t="str">
        <f t="shared" si="45"/>
        <v/>
      </c>
      <c r="R110" s="43"/>
      <c r="T110" s="9">
        <f t="shared" si="60"/>
        <v>0</v>
      </c>
      <c r="U110" s="9">
        <f t="shared" si="61"/>
        <v>0</v>
      </c>
      <c r="V110" s="9">
        <f t="shared" si="65"/>
        <v>0</v>
      </c>
      <c r="W110" s="26">
        <f t="shared" si="62"/>
        <v>0</v>
      </c>
      <c r="X110" s="26">
        <f t="shared" si="63"/>
        <v>0</v>
      </c>
    </row>
    <row r="111" spans="1:24" ht="26.1" customHeight="1" x14ac:dyDescent="0.15">
      <c r="A111" s="37">
        <f>'出来高明細書第4～5回'!A111</f>
        <v>0</v>
      </c>
      <c r="B111" s="216">
        <f>'出来高明細書第1～3回'!B111</f>
        <v>0</v>
      </c>
      <c r="C111" s="217">
        <f>'出来高明細書第1～3回'!C111</f>
        <v>0</v>
      </c>
      <c r="D111" s="38">
        <f>'出来高明細書第1～3回'!D111</f>
        <v>0</v>
      </c>
      <c r="E111" s="27">
        <f t="shared" si="40"/>
        <v>0</v>
      </c>
      <c r="F111" s="90">
        <f>'出来高明細書第4～5回'!W111</f>
        <v>0</v>
      </c>
      <c r="G111" s="24">
        <f t="shared" si="57"/>
        <v>0</v>
      </c>
      <c r="H111" s="17">
        <f t="shared" si="58"/>
        <v>0</v>
      </c>
      <c r="I111" s="1"/>
      <c r="J111" s="24">
        <f t="shared" si="41"/>
        <v>0</v>
      </c>
      <c r="K111" s="17">
        <f t="shared" si="59"/>
        <v>0</v>
      </c>
      <c r="L111" s="1"/>
      <c r="M111" s="41">
        <f t="shared" si="42"/>
        <v>0</v>
      </c>
      <c r="N111" s="17">
        <f t="shared" si="64"/>
        <v>0</v>
      </c>
      <c r="O111" s="213" t="str">
        <f t="shared" si="43"/>
        <v/>
      </c>
      <c r="P111" s="214">
        <f t="shared" si="44"/>
        <v>0</v>
      </c>
      <c r="Q111" s="215" t="str">
        <f t="shared" si="45"/>
        <v/>
      </c>
      <c r="R111" s="29"/>
      <c r="S111" s="8"/>
      <c r="T111" s="8">
        <f t="shared" si="60"/>
        <v>0</v>
      </c>
      <c r="U111" s="8">
        <f t="shared" si="61"/>
        <v>0</v>
      </c>
      <c r="V111" s="9">
        <f t="shared" si="65"/>
        <v>0</v>
      </c>
      <c r="W111" s="26">
        <f t="shared" si="62"/>
        <v>0</v>
      </c>
      <c r="X111" s="26">
        <f t="shared" si="63"/>
        <v>0</v>
      </c>
    </row>
    <row r="112" spans="1:24" ht="26.1" customHeight="1" x14ac:dyDescent="0.15">
      <c r="A112" s="37">
        <f>'出来高明細書第4～5回'!A112</f>
        <v>0</v>
      </c>
      <c r="B112" s="216">
        <f>'出来高明細書第1～3回'!B112</f>
        <v>0</v>
      </c>
      <c r="C112" s="217">
        <f>'出来高明細書第1～3回'!C112</f>
        <v>0</v>
      </c>
      <c r="D112" s="38">
        <f>'出来高明細書第1～3回'!D112</f>
        <v>0</v>
      </c>
      <c r="E112" s="27">
        <f t="shared" si="40"/>
        <v>0</v>
      </c>
      <c r="F112" s="90">
        <f>'出来高明細書第4～5回'!W112</f>
        <v>0</v>
      </c>
      <c r="G112" s="24">
        <f t="shared" si="57"/>
        <v>0</v>
      </c>
      <c r="H112" s="17">
        <f t="shared" si="58"/>
        <v>0</v>
      </c>
      <c r="I112" s="1"/>
      <c r="J112" s="24">
        <f t="shared" si="41"/>
        <v>0</v>
      </c>
      <c r="K112" s="17">
        <f t="shared" si="59"/>
        <v>0</v>
      </c>
      <c r="L112" s="1"/>
      <c r="M112" s="41">
        <f t="shared" si="42"/>
        <v>0</v>
      </c>
      <c r="N112" s="17">
        <f t="shared" si="64"/>
        <v>0</v>
      </c>
      <c r="O112" s="213" t="str">
        <f t="shared" si="43"/>
        <v/>
      </c>
      <c r="P112" s="214">
        <f t="shared" si="44"/>
        <v>0</v>
      </c>
      <c r="Q112" s="215" t="str">
        <f t="shared" si="45"/>
        <v/>
      </c>
      <c r="R112" s="29"/>
      <c r="S112" s="8"/>
      <c r="T112" s="8">
        <f t="shared" si="60"/>
        <v>0</v>
      </c>
      <c r="U112" s="8">
        <f t="shared" si="61"/>
        <v>0</v>
      </c>
      <c r="V112" s="9">
        <f t="shared" si="65"/>
        <v>0</v>
      </c>
      <c r="W112" s="26">
        <f t="shared" si="62"/>
        <v>0</v>
      </c>
      <c r="X112" s="26">
        <f t="shared" si="63"/>
        <v>0</v>
      </c>
    </row>
    <row r="113" spans="1:24" ht="26.1" customHeight="1" x14ac:dyDescent="0.15">
      <c r="A113" s="37">
        <f>'出来高明細書第4～5回'!A113</f>
        <v>0</v>
      </c>
      <c r="B113" s="216">
        <f>'出来高明細書第1～3回'!B113</f>
        <v>0</v>
      </c>
      <c r="C113" s="217">
        <f>'出来高明細書第1～3回'!C113</f>
        <v>0</v>
      </c>
      <c r="D113" s="38">
        <f>'出来高明細書第1～3回'!D113</f>
        <v>0</v>
      </c>
      <c r="E113" s="27">
        <f t="shared" si="40"/>
        <v>0</v>
      </c>
      <c r="F113" s="90">
        <f>'出来高明細書第4～5回'!W113</f>
        <v>0</v>
      </c>
      <c r="G113" s="24">
        <f t="shared" si="57"/>
        <v>0</v>
      </c>
      <c r="H113" s="17">
        <f t="shared" si="58"/>
        <v>0</v>
      </c>
      <c r="I113" s="1"/>
      <c r="J113" s="24">
        <f t="shared" si="41"/>
        <v>0</v>
      </c>
      <c r="K113" s="17">
        <f t="shared" si="59"/>
        <v>0</v>
      </c>
      <c r="L113" s="1"/>
      <c r="M113" s="41">
        <f t="shared" si="42"/>
        <v>0</v>
      </c>
      <c r="N113" s="17">
        <f t="shared" si="64"/>
        <v>0</v>
      </c>
      <c r="O113" s="213" t="str">
        <f t="shared" si="43"/>
        <v/>
      </c>
      <c r="P113" s="214">
        <f t="shared" si="44"/>
        <v>0</v>
      </c>
      <c r="Q113" s="215" t="str">
        <f t="shared" si="45"/>
        <v/>
      </c>
      <c r="R113" s="29"/>
      <c r="S113" s="8"/>
      <c r="T113" s="8">
        <f t="shared" si="60"/>
        <v>0</v>
      </c>
      <c r="U113" s="8">
        <f t="shared" si="61"/>
        <v>0</v>
      </c>
      <c r="V113" s="9">
        <f t="shared" si="65"/>
        <v>0</v>
      </c>
      <c r="W113" s="26">
        <f t="shared" si="62"/>
        <v>0</v>
      </c>
      <c r="X113" s="26">
        <f t="shared" si="63"/>
        <v>0</v>
      </c>
    </row>
    <row r="114" spans="1:24" ht="26.1" customHeight="1" x14ac:dyDescent="0.15">
      <c r="A114" s="37">
        <f>'出来高明細書第4～5回'!A114</f>
        <v>0</v>
      </c>
      <c r="B114" s="216">
        <f>'出来高明細書第1～3回'!B114</f>
        <v>0</v>
      </c>
      <c r="C114" s="217">
        <f>'出来高明細書第1～3回'!C114</f>
        <v>0</v>
      </c>
      <c r="D114" s="38">
        <f>'出来高明細書第1～3回'!D114</f>
        <v>0</v>
      </c>
      <c r="E114" s="27">
        <f t="shared" si="40"/>
        <v>0</v>
      </c>
      <c r="F114" s="90">
        <f>'出来高明細書第4～5回'!W114</f>
        <v>0</v>
      </c>
      <c r="G114" s="24">
        <f t="shared" si="57"/>
        <v>0</v>
      </c>
      <c r="H114" s="17">
        <f t="shared" si="58"/>
        <v>0</v>
      </c>
      <c r="I114" s="1"/>
      <c r="J114" s="24">
        <f t="shared" si="41"/>
        <v>0</v>
      </c>
      <c r="K114" s="17">
        <f t="shared" si="59"/>
        <v>0</v>
      </c>
      <c r="L114" s="1"/>
      <c r="M114" s="41">
        <f t="shared" si="42"/>
        <v>0</v>
      </c>
      <c r="N114" s="17">
        <f t="shared" si="64"/>
        <v>0</v>
      </c>
      <c r="O114" s="213" t="str">
        <f t="shared" si="43"/>
        <v/>
      </c>
      <c r="P114" s="214">
        <f t="shared" si="44"/>
        <v>0</v>
      </c>
      <c r="Q114" s="215" t="str">
        <f t="shared" si="45"/>
        <v/>
      </c>
      <c r="R114" s="29"/>
      <c r="S114" s="8"/>
      <c r="T114" s="8">
        <f t="shared" si="60"/>
        <v>0</v>
      </c>
      <c r="U114" s="8">
        <f t="shared" si="61"/>
        <v>0</v>
      </c>
      <c r="V114" s="9">
        <f t="shared" si="65"/>
        <v>0</v>
      </c>
      <c r="W114" s="26">
        <f t="shared" si="62"/>
        <v>0</v>
      </c>
      <c r="X114" s="26">
        <f t="shared" si="63"/>
        <v>0</v>
      </c>
    </row>
    <row r="115" spans="1:24" ht="26.1" customHeight="1" x14ac:dyDescent="0.15">
      <c r="A115" s="37">
        <f>'出来高明細書第4～5回'!A115</f>
        <v>0</v>
      </c>
      <c r="B115" s="216">
        <f>'出来高明細書第1～3回'!B115</f>
        <v>0</v>
      </c>
      <c r="C115" s="217">
        <f>'出来高明細書第1～3回'!C115</f>
        <v>0</v>
      </c>
      <c r="D115" s="38">
        <f>'出来高明細書第1～3回'!D115</f>
        <v>0</v>
      </c>
      <c r="E115" s="27">
        <f t="shared" si="40"/>
        <v>0</v>
      </c>
      <c r="F115" s="90">
        <f>'出来高明細書第4～5回'!W115</f>
        <v>0</v>
      </c>
      <c r="G115" s="24">
        <f t="shared" si="57"/>
        <v>0</v>
      </c>
      <c r="H115" s="17">
        <f t="shared" si="58"/>
        <v>0</v>
      </c>
      <c r="I115" s="1"/>
      <c r="J115" s="24">
        <f t="shared" si="41"/>
        <v>0</v>
      </c>
      <c r="K115" s="17">
        <f t="shared" si="59"/>
        <v>0</v>
      </c>
      <c r="L115" s="1"/>
      <c r="M115" s="41">
        <f t="shared" si="42"/>
        <v>0</v>
      </c>
      <c r="N115" s="17">
        <f t="shared" si="64"/>
        <v>0</v>
      </c>
      <c r="O115" s="213" t="str">
        <f t="shared" si="43"/>
        <v/>
      </c>
      <c r="P115" s="214">
        <f t="shared" si="44"/>
        <v>0</v>
      </c>
      <c r="Q115" s="215" t="str">
        <f t="shared" si="45"/>
        <v/>
      </c>
      <c r="R115" s="29"/>
      <c r="S115" s="8"/>
      <c r="T115" s="8">
        <f t="shared" si="60"/>
        <v>0</v>
      </c>
      <c r="U115" s="8">
        <f t="shared" si="61"/>
        <v>0</v>
      </c>
      <c r="V115" s="9">
        <f t="shared" si="65"/>
        <v>0</v>
      </c>
      <c r="W115" s="26">
        <f t="shared" si="62"/>
        <v>0</v>
      </c>
      <c r="X115" s="26">
        <f t="shared" si="63"/>
        <v>0</v>
      </c>
    </row>
    <row r="116" spans="1:24" ht="26.1" customHeight="1" x14ac:dyDescent="0.15">
      <c r="A116" s="37">
        <f>'出来高明細書第4～5回'!A116</f>
        <v>0</v>
      </c>
      <c r="B116" s="216">
        <f>'出来高明細書第1～3回'!B116</f>
        <v>0</v>
      </c>
      <c r="C116" s="217">
        <f>'出来高明細書第1～3回'!C116</f>
        <v>0</v>
      </c>
      <c r="D116" s="38">
        <f>'出来高明細書第1～3回'!D116</f>
        <v>0</v>
      </c>
      <c r="E116" s="27">
        <f t="shared" si="40"/>
        <v>0</v>
      </c>
      <c r="F116" s="90">
        <f>'出来高明細書第4～5回'!W116</f>
        <v>0</v>
      </c>
      <c r="G116" s="24">
        <f t="shared" si="57"/>
        <v>0</v>
      </c>
      <c r="H116" s="17">
        <f t="shared" si="58"/>
        <v>0</v>
      </c>
      <c r="I116" s="1"/>
      <c r="J116" s="24">
        <f t="shared" si="41"/>
        <v>0</v>
      </c>
      <c r="K116" s="17">
        <f t="shared" si="59"/>
        <v>0</v>
      </c>
      <c r="L116" s="1"/>
      <c r="M116" s="41">
        <f t="shared" si="42"/>
        <v>0</v>
      </c>
      <c r="N116" s="17">
        <f t="shared" si="64"/>
        <v>0</v>
      </c>
      <c r="O116" s="213" t="str">
        <f t="shared" si="43"/>
        <v/>
      </c>
      <c r="P116" s="214">
        <f t="shared" si="44"/>
        <v>0</v>
      </c>
      <c r="Q116" s="215" t="str">
        <f t="shared" si="45"/>
        <v/>
      </c>
      <c r="R116" s="29"/>
      <c r="S116" s="8"/>
      <c r="T116" s="8">
        <f t="shared" si="60"/>
        <v>0</v>
      </c>
      <c r="U116" s="8">
        <f t="shared" si="61"/>
        <v>0</v>
      </c>
      <c r="V116" s="9">
        <f t="shared" si="65"/>
        <v>0</v>
      </c>
      <c r="W116" s="26">
        <f t="shared" si="62"/>
        <v>0</v>
      </c>
      <c r="X116" s="26">
        <f t="shared" si="63"/>
        <v>0</v>
      </c>
    </row>
    <row r="117" spans="1:24" ht="26.1" customHeight="1" x14ac:dyDescent="0.15">
      <c r="A117" s="37">
        <f>'出来高明細書第4～5回'!A117</f>
        <v>0</v>
      </c>
      <c r="B117" s="216">
        <f>'出来高明細書第1～3回'!B117</f>
        <v>0</v>
      </c>
      <c r="C117" s="217">
        <f>'出来高明細書第1～3回'!C117</f>
        <v>0</v>
      </c>
      <c r="D117" s="38">
        <f>'出来高明細書第1～3回'!D117</f>
        <v>0</v>
      </c>
      <c r="E117" s="27">
        <f t="shared" si="40"/>
        <v>0</v>
      </c>
      <c r="F117" s="90">
        <f>'出来高明細書第4～5回'!W117</f>
        <v>0</v>
      </c>
      <c r="G117" s="24">
        <f t="shared" si="57"/>
        <v>0</v>
      </c>
      <c r="H117" s="17">
        <f t="shared" si="58"/>
        <v>0</v>
      </c>
      <c r="I117" s="1"/>
      <c r="J117" s="24">
        <f t="shared" si="41"/>
        <v>0</v>
      </c>
      <c r="K117" s="17">
        <f t="shared" si="59"/>
        <v>0</v>
      </c>
      <c r="L117" s="1"/>
      <c r="M117" s="41">
        <f t="shared" si="42"/>
        <v>0</v>
      </c>
      <c r="N117" s="17">
        <f t="shared" si="64"/>
        <v>0</v>
      </c>
      <c r="O117" s="213" t="str">
        <f t="shared" si="43"/>
        <v/>
      </c>
      <c r="P117" s="214">
        <f t="shared" si="44"/>
        <v>0</v>
      </c>
      <c r="Q117" s="215" t="str">
        <f t="shared" si="45"/>
        <v/>
      </c>
      <c r="R117" s="29"/>
      <c r="S117" s="8"/>
      <c r="T117" s="8">
        <f t="shared" si="60"/>
        <v>0</v>
      </c>
      <c r="U117" s="8">
        <f t="shared" si="61"/>
        <v>0</v>
      </c>
      <c r="V117" s="9">
        <f t="shared" si="65"/>
        <v>0</v>
      </c>
      <c r="W117" s="26">
        <f t="shared" si="62"/>
        <v>0</v>
      </c>
      <c r="X117" s="26">
        <f t="shared" si="63"/>
        <v>0</v>
      </c>
    </row>
    <row r="118" spans="1:24" ht="26.1" customHeight="1" x14ac:dyDescent="0.15">
      <c r="A118" s="37">
        <f>'出来高明細書第4～5回'!A118</f>
        <v>0</v>
      </c>
      <c r="B118" s="216">
        <f>'出来高明細書第1～3回'!B118</f>
        <v>0</v>
      </c>
      <c r="C118" s="217">
        <f>'出来高明細書第1～3回'!C118</f>
        <v>0</v>
      </c>
      <c r="D118" s="38">
        <f>'出来高明細書第1～3回'!D118</f>
        <v>0</v>
      </c>
      <c r="E118" s="27">
        <f t="shared" si="40"/>
        <v>0</v>
      </c>
      <c r="F118" s="90">
        <f>'出来高明細書第4～5回'!W118</f>
        <v>0</v>
      </c>
      <c r="G118" s="24">
        <f t="shared" si="57"/>
        <v>0</v>
      </c>
      <c r="H118" s="17">
        <f t="shared" si="58"/>
        <v>0</v>
      </c>
      <c r="I118" s="1"/>
      <c r="J118" s="24">
        <f t="shared" si="41"/>
        <v>0</v>
      </c>
      <c r="K118" s="17">
        <f t="shared" si="59"/>
        <v>0</v>
      </c>
      <c r="L118" s="1"/>
      <c r="M118" s="41">
        <f t="shared" si="42"/>
        <v>0</v>
      </c>
      <c r="N118" s="17">
        <f t="shared" si="64"/>
        <v>0</v>
      </c>
      <c r="O118" s="213" t="str">
        <f t="shared" si="43"/>
        <v/>
      </c>
      <c r="P118" s="214">
        <f t="shared" si="44"/>
        <v>0</v>
      </c>
      <c r="Q118" s="215" t="str">
        <f t="shared" si="45"/>
        <v/>
      </c>
      <c r="R118" s="29"/>
      <c r="S118" s="8"/>
      <c r="T118" s="8">
        <f t="shared" si="60"/>
        <v>0</v>
      </c>
      <c r="U118" s="8">
        <f t="shared" si="61"/>
        <v>0</v>
      </c>
      <c r="V118" s="9">
        <f t="shared" si="65"/>
        <v>0</v>
      </c>
      <c r="W118" s="26">
        <f t="shared" si="62"/>
        <v>0</v>
      </c>
      <c r="X118" s="26">
        <f t="shared" si="63"/>
        <v>0</v>
      </c>
    </row>
    <row r="119" spans="1:24" ht="26.1" customHeight="1" x14ac:dyDescent="0.15">
      <c r="A119" s="37">
        <f>'出来高明細書第4～5回'!A119</f>
        <v>0</v>
      </c>
      <c r="B119" s="216">
        <f>'出来高明細書第1～3回'!B119</f>
        <v>0</v>
      </c>
      <c r="C119" s="217">
        <f>'出来高明細書第1～3回'!C119</f>
        <v>0</v>
      </c>
      <c r="D119" s="38">
        <f>'出来高明細書第1～3回'!D119</f>
        <v>0</v>
      </c>
      <c r="E119" s="27">
        <f t="shared" si="40"/>
        <v>0</v>
      </c>
      <c r="F119" s="90">
        <f>'出来高明細書第4～5回'!W119</f>
        <v>0</v>
      </c>
      <c r="G119" s="24">
        <f t="shared" si="57"/>
        <v>0</v>
      </c>
      <c r="H119" s="17">
        <f t="shared" si="58"/>
        <v>0</v>
      </c>
      <c r="I119" s="1"/>
      <c r="J119" s="24">
        <f t="shared" si="41"/>
        <v>0</v>
      </c>
      <c r="K119" s="17">
        <f t="shared" si="59"/>
        <v>0</v>
      </c>
      <c r="L119" s="1"/>
      <c r="M119" s="41">
        <f t="shared" si="42"/>
        <v>0</v>
      </c>
      <c r="N119" s="17">
        <f t="shared" si="64"/>
        <v>0</v>
      </c>
      <c r="O119" s="213" t="str">
        <f t="shared" si="43"/>
        <v/>
      </c>
      <c r="P119" s="214">
        <f t="shared" si="44"/>
        <v>0</v>
      </c>
      <c r="Q119" s="215" t="str">
        <f t="shared" si="45"/>
        <v/>
      </c>
      <c r="R119" s="29"/>
      <c r="S119" s="8"/>
      <c r="T119" s="8">
        <f t="shared" si="60"/>
        <v>0</v>
      </c>
      <c r="U119" s="8">
        <f t="shared" si="61"/>
        <v>0</v>
      </c>
      <c r="V119" s="9">
        <f t="shared" si="65"/>
        <v>0</v>
      </c>
      <c r="W119" s="26">
        <f t="shared" si="62"/>
        <v>0</v>
      </c>
      <c r="X119" s="26">
        <f t="shared" si="63"/>
        <v>0</v>
      </c>
    </row>
    <row r="120" spans="1:24" ht="26.1" customHeight="1" x14ac:dyDescent="0.15">
      <c r="A120" s="37">
        <f>'出来高明細書第4～5回'!A120</f>
        <v>0</v>
      </c>
      <c r="B120" s="216">
        <f>'出来高明細書第1～3回'!B120</f>
        <v>0</v>
      </c>
      <c r="C120" s="217">
        <f>'出来高明細書第1～3回'!C120</f>
        <v>0</v>
      </c>
      <c r="D120" s="38">
        <f>'出来高明細書第1～3回'!D120</f>
        <v>0</v>
      </c>
      <c r="E120" s="27">
        <f t="shared" si="40"/>
        <v>0</v>
      </c>
      <c r="F120" s="90">
        <f>'出来高明細書第4～5回'!W120</f>
        <v>0</v>
      </c>
      <c r="G120" s="24">
        <f t="shared" si="57"/>
        <v>0</v>
      </c>
      <c r="H120" s="17">
        <f t="shared" si="58"/>
        <v>0</v>
      </c>
      <c r="I120" s="1"/>
      <c r="J120" s="24">
        <f t="shared" si="41"/>
        <v>0</v>
      </c>
      <c r="K120" s="17">
        <f t="shared" si="59"/>
        <v>0</v>
      </c>
      <c r="L120" s="1"/>
      <c r="M120" s="41">
        <f t="shared" si="42"/>
        <v>0</v>
      </c>
      <c r="N120" s="17">
        <f t="shared" si="64"/>
        <v>0</v>
      </c>
      <c r="O120" s="213" t="str">
        <f t="shared" si="43"/>
        <v/>
      </c>
      <c r="P120" s="214">
        <f t="shared" si="44"/>
        <v>0</v>
      </c>
      <c r="Q120" s="215" t="str">
        <f t="shared" si="45"/>
        <v/>
      </c>
      <c r="R120" s="29"/>
      <c r="S120" s="8"/>
      <c r="T120" s="8">
        <f t="shared" si="60"/>
        <v>0</v>
      </c>
      <c r="U120" s="8">
        <f t="shared" si="61"/>
        <v>0</v>
      </c>
      <c r="V120" s="9">
        <f t="shared" si="65"/>
        <v>0</v>
      </c>
      <c r="W120" s="26">
        <f t="shared" si="62"/>
        <v>0</v>
      </c>
      <c r="X120" s="26">
        <f t="shared" si="63"/>
        <v>0</v>
      </c>
    </row>
    <row r="121" spans="1:24" ht="26.1" customHeight="1" x14ac:dyDescent="0.15">
      <c r="A121" s="37">
        <f>'出来高明細書第4～5回'!A121</f>
        <v>0</v>
      </c>
      <c r="B121" s="216">
        <f>'出来高明細書第1～3回'!B121</f>
        <v>0</v>
      </c>
      <c r="C121" s="217">
        <f>'出来高明細書第1～3回'!C121</f>
        <v>0</v>
      </c>
      <c r="D121" s="38">
        <f>'出来高明細書第1～3回'!D121</f>
        <v>0</v>
      </c>
      <c r="E121" s="27">
        <f t="shared" si="40"/>
        <v>0</v>
      </c>
      <c r="F121" s="90">
        <f>'出来高明細書第4～5回'!W121</f>
        <v>0</v>
      </c>
      <c r="G121" s="24">
        <f t="shared" si="57"/>
        <v>0</v>
      </c>
      <c r="H121" s="17">
        <f t="shared" si="58"/>
        <v>0</v>
      </c>
      <c r="I121" s="1"/>
      <c r="J121" s="24">
        <f t="shared" si="41"/>
        <v>0</v>
      </c>
      <c r="K121" s="17">
        <f t="shared" si="59"/>
        <v>0</v>
      </c>
      <c r="L121" s="1"/>
      <c r="M121" s="41">
        <f t="shared" si="42"/>
        <v>0</v>
      </c>
      <c r="N121" s="17">
        <f t="shared" si="64"/>
        <v>0</v>
      </c>
      <c r="O121" s="213" t="str">
        <f t="shared" si="43"/>
        <v/>
      </c>
      <c r="P121" s="214">
        <f t="shared" si="44"/>
        <v>0</v>
      </c>
      <c r="Q121" s="215" t="str">
        <f t="shared" si="45"/>
        <v/>
      </c>
      <c r="R121" s="29"/>
      <c r="S121" s="8"/>
      <c r="T121" s="8">
        <f t="shared" si="60"/>
        <v>0</v>
      </c>
      <c r="U121" s="8">
        <f t="shared" si="61"/>
        <v>0</v>
      </c>
      <c r="V121" s="9">
        <f t="shared" si="65"/>
        <v>0</v>
      </c>
      <c r="W121" s="26">
        <f t="shared" si="62"/>
        <v>0</v>
      </c>
      <c r="X121" s="26">
        <f t="shared" si="63"/>
        <v>0</v>
      </c>
    </row>
    <row r="122" spans="1:24" ht="26.1" customHeight="1" thickBot="1" x14ac:dyDescent="0.2">
      <c r="A122" s="197">
        <f>'出来高明細書第4～5回'!A122</f>
        <v>0</v>
      </c>
      <c r="B122" s="218">
        <f>'出来高明細書第1～3回'!B122</f>
        <v>0</v>
      </c>
      <c r="C122" s="219">
        <f>'出来高明細書第1～3回'!C122</f>
        <v>0</v>
      </c>
      <c r="D122" s="199">
        <f>'出来高明細書第1～3回'!D122</f>
        <v>0</v>
      </c>
      <c r="E122" s="220">
        <f t="shared" si="40"/>
        <v>0</v>
      </c>
      <c r="F122" s="221">
        <f>'出来高明細書第4～5回'!W122</f>
        <v>0</v>
      </c>
      <c r="G122" s="222">
        <f t="shared" si="57"/>
        <v>0</v>
      </c>
      <c r="H122" s="223">
        <f t="shared" si="58"/>
        <v>0</v>
      </c>
      <c r="I122" s="224"/>
      <c r="J122" s="222">
        <f t="shared" si="41"/>
        <v>0</v>
      </c>
      <c r="K122" s="223">
        <f t="shared" si="59"/>
        <v>0</v>
      </c>
      <c r="L122" s="224"/>
      <c r="M122" s="202">
        <f t="shared" si="42"/>
        <v>0</v>
      </c>
      <c r="N122" s="223">
        <f t="shared" si="64"/>
        <v>0</v>
      </c>
      <c r="O122" s="225" t="str">
        <f t="shared" si="43"/>
        <v/>
      </c>
      <c r="P122" s="226">
        <f t="shared" si="44"/>
        <v>0</v>
      </c>
      <c r="Q122" s="227" t="str">
        <f t="shared" si="45"/>
        <v/>
      </c>
      <c r="R122" s="208"/>
      <c r="S122" s="8"/>
      <c r="T122" s="8">
        <f t="shared" si="60"/>
        <v>0</v>
      </c>
      <c r="U122" s="8">
        <f t="shared" si="61"/>
        <v>0</v>
      </c>
      <c r="V122" s="9">
        <f t="shared" si="65"/>
        <v>0</v>
      </c>
      <c r="W122" s="26">
        <f t="shared" si="62"/>
        <v>0</v>
      </c>
      <c r="X122" s="26">
        <f t="shared" si="63"/>
        <v>0</v>
      </c>
    </row>
    <row r="123" spans="1:24" ht="26.1" customHeight="1" x14ac:dyDescent="0.15">
      <c r="A123" s="28">
        <f>'出来高明細書第4～5回'!A123</f>
        <v>0</v>
      </c>
      <c r="B123" s="212">
        <f>'出来高明細書第1～3回'!B123</f>
        <v>0</v>
      </c>
      <c r="C123" s="167">
        <f>'出来高明細書第1～3回'!C123</f>
        <v>0</v>
      </c>
      <c r="D123" s="168">
        <f>'出来高明細書第1～3回'!D123</f>
        <v>0</v>
      </c>
      <c r="E123" s="27">
        <f t="shared" si="40"/>
        <v>0</v>
      </c>
      <c r="F123" s="90">
        <f>'出来高明細書第4～5回'!W123</f>
        <v>0</v>
      </c>
      <c r="G123" s="24">
        <f>IF($C123="式","%",$C123)</f>
        <v>0</v>
      </c>
      <c r="H123" s="17">
        <f>IF(G123="%",F123*D123/100,F123*D123)</f>
        <v>0</v>
      </c>
      <c r="I123" s="1"/>
      <c r="J123" s="24">
        <f t="shared" si="41"/>
        <v>0</v>
      </c>
      <c r="K123" s="17">
        <f t="shared" si="59"/>
        <v>0</v>
      </c>
      <c r="L123" s="1"/>
      <c r="M123" s="41">
        <f t="shared" si="42"/>
        <v>0</v>
      </c>
      <c r="N123" s="17">
        <f t="shared" si="64"/>
        <v>0</v>
      </c>
      <c r="O123" s="213" t="str">
        <f t="shared" si="43"/>
        <v/>
      </c>
      <c r="P123" s="214">
        <f t="shared" si="44"/>
        <v>0</v>
      </c>
      <c r="Q123" s="215" t="str">
        <f t="shared" si="45"/>
        <v/>
      </c>
      <c r="R123" s="29"/>
      <c r="S123" s="8"/>
      <c r="T123" s="8">
        <f t="shared" si="60"/>
        <v>0</v>
      </c>
      <c r="U123" s="8">
        <f t="shared" si="61"/>
        <v>0</v>
      </c>
      <c r="V123" s="9">
        <f t="shared" ref="V123:V124" si="66">SUM(S123:U123)</f>
        <v>0</v>
      </c>
      <c r="W123" s="26">
        <f t="shared" si="62"/>
        <v>0</v>
      </c>
      <c r="X123" s="26">
        <f t="shared" si="63"/>
        <v>0</v>
      </c>
    </row>
    <row r="124" spans="1:24" ht="26.1" customHeight="1" x14ac:dyDescent="0.15">
      <c r="A124" s="30">
        <f>'出来高明細書第4～5回'!A124</f>
        <v>0</v>
      </c>
      <c r="B124" s="212">
        <f>'出来高明細書第1～3回'!B124</f>
        <v>0</v>
      </c>
      <c r="C124" s="167">
        <f>'出来高明細書第1～3回'!C124</f>
        <v>0</v>
      </c>
      <c r="D124" s="168">
        <f>'出来高明細書第1～3回'!D124</f>
        <v>0</v>
      </c>
      <c r="E124" s="27">
        <f t="shared" si="40"/>
        <v>0</v>
      </c>
      <c r="F124" s="90">
        <f>'出来高明細書第4～5回'!W124</f>
        <v>0</v>
      </c>
      <c r="G124" s="24">
        <f t="shared" si="57"/>
        <v>0</v>
      </c>
      <c r="H124" s="17">
        <f t="shared" ref="H124:H145" si="67">IF(G124="%",F124*D124/100,F124*D124)</f>
        <v>0</v>
      </c>
      <c r="I124" s="1"/>
      <c r="J124" s="24">
        <f t="shared" si="41"/>
        <v>0</v>
      </c>
      <c r="K124" s="17">
        <f t="shared" si="59"/>
        <v>0</v>
      </c>
      <c r="L124" s="1"/>
      <c r="M124" s="41">
        <f t="shared" si="42"/>
        <v>0</v>
      </c>
      <c r="N124" s="17">
        <f t="shared" si="64"/>
        <v>0</v>
      </c>
      <c r="O124" s="213" t="str">
        <f t="shared" si="43"/>
        <v/>
      </c>
      <c r="P124" s="214">
        <f t="shared" si="44"/>
        <v>0</v>
      </c>
      <c r="Q124" s="215" t="str">
        <f t="shared" si="45"/>
        <v/>
      </c>
      <c r="R124" s="29"/>
      <c r="S124" s="8"/>
      <c r="T124" s="8">
        <f t="shared" si="60"/>
        <v>0</v>
      </c>
      <c r="U124" s="8">
        <f t="shared" si="61"/>
        <v>0</v>
      </c>
      <c r="V124" s="9">
        <f t="shared" si="66"/>
        <v>0</v>
      </c>
      <c r="W124" s="26">
        <f t="shared" si="62"/>
        <v>0</v>
      </c>
      <c r="X124" s="26">
        <f t="shared" si="63"/>
        <v>0</v>
      </c>
    </row>
    <row r="125" spans="1:24" ht="26.1" customHeight="1" x14ac:dyDescent="0.15">
      <c r="A125" s="37">
        <f>'出来高明細書第4～5回'!A125</f>
        <v>0</v>
      </c>
      <c r="B125" s="216">
        <f>'出来高明細書第1～3回'!B125</f>
        <v>0</v>
      </c>
      <c r="C125" s="217">
        <f>'出来高明細書第1～3回'!C125</f>
        <v>0</v>
      </c>
      <c r="D125" s="38">
        <f>'出来高明細書第1～3回'!D125</f>
        <v>0</v>
      </c>
      <c r="E125" s="39">
        <f t="shared" si="40"/>
        <v>0</v>
      </c>
      <c r="F125" s="90">
        <f>'出来高明細書第4～5回'!W125</f>
        <v>0</v>
      </c>
      <c r="G125" s="24">
        <f t="shared" si="57"/>
        <v>0</v>
      </c>
      <c r="H125" s="17">
        <f t="shared" si="67"/>
        <v>0</v>
      </c>
      <c r="I125" s="40"/>
      <c r="J125" s="41">
        <f t="shared" si="41"/>
        <v>0</v>
      </c>
      <c r="K125" s="42">
        <f>IF(J125="%",I125*D125/100,I125*D125)</f>
        <v>0</v>
      </c>
      <c r="L125" s="40"/>
      <c r="M125" s="41">
        <f t="shared" si="42"/>
        <v>0</v>
      </c>
      <c r="N125" s="42">
        <f>IF(M125="%",L125*D125/100,L125*D125)</f>
        <v>0</v>
      </c>
      <c r="O125" s="213" t="str">
        <f t="shared" si="43"/>
        <v/>
      </c>
      <c r="P125" s="195">
        <f t="shared" si="44"/>
        <v>0</v>
      </c>
      <c r="Q125" s="215" t="str">
        <f t="shared" si="45"/>
        <v/>
      </c>
      <c r="R125" s="43"/>
      <c r="T125" s="9">
        <f>IF(I125="",0,3)</f>
        <v>0</v>
      </c>
      <c r="U125" s="9">
        <f>IF(L125="",0,4)</f>
        <v>0</v>
      </c>
      <c r="V125" s="9">
        <f>SUM(S125:U125)</f>
        <v>0</v>
      </c>
      <c r="W125" s="26">
        <f>MAX(F125,I125,L125)</f>
        <v>0</v>
      </c>
      <c r="X125" s="26">
        <f>MAX(H125,K125,N125)</f>
        <v>0</v>
      </c>
    </row>
    <row r="126" spans="1:24" ht="26.1" customHeight="1" x14ac:dyDescent="0.15">
      <c r="A126" s="37">
        <f>'出来高明細書第4～5回'!A126</f>
        <v>0</v>
      </c>
      <c r="B126" s="216">
        <f>'出来高明細書第1～3回'!B126</f>
        <v>0</v>
      </c>
      <c r="C126" s="217">
        <f>'出来高明細書第1～3回'!C126</f>
        <v>0</v>
      </c>
      <c r="D126" s="38">
        <f>'出来高明細書第1～3回'!D126</f>
        <v>0</v>
      </c>
      <c r="E126" s="39">
        <f t="shared" si="40"/>
        <v>0</v>
      </c>
      <c r="F126" s="90">
        <f>'出来高明細書第4～5回'!W126</f>
        <v>0</v>
      </c>
      <c r="G126" s="24">
        <f t="shared" si="57"/>
        <v>0</v>
      </c>
      <c r="H126" s="17">
        <f t="shared" si="67"/>
        <v>0</v>
      </c>
      <c r="I126" s="40"/>
      <c r="J126" s="41">
        <f t="shared" si="41"/>
        <v>0</v>
      </c>
      <c r="K126" s="42">
        <f t="shared" ref="K126:K147" si="68">IF(J126="%",I126*D126/100,I126*D126)</f>
        <v>0</v>
      </c>
      <c r="L126" s="40"/>
      <c r="M126" s="41">
        <f t="shared" si="42"/>
        <v>0</v>
      </c>
      <c r="N126" s="42">
        <f>IF(M126="%",L126*D126/100,L126*D126)</f>
        <v>0</v>
      </c>
      <c r="O126" s="213" t="str">
        <f t="shared" si="43"/>
        <v/>
      </c>
      <c r="P126" s="195">
        <f t="shared" si="44"/>
        <v>0</v>
      </c>
      <c r="Q126" s="215" t="str">
        <f t="shared" si="45"/>
        <v/>
      </c>
      <c r="R126" s="43"/>
      <c r="T126" s="9">
        <f t="shared" ref="T126:T147" si="69">IF(I126="",0,3)</f>
        <v>0</v>
      </c>
      <c r="U126" s="9">
        <f t="shared" ref="U126:U147" si="70">IF(L126="",0,4)</f>
        <v>0</v>
      </c>
      <c r="V126" s="9">
        <f>SUM(S126:U126)</f>
        <v>0</v>
      </c>
      <c r="W126" s="26">
        <f t="shared" ref="W126:W147" si="71">MAX(F126,I126,L126)</f>
        <v>0</v>
      </c>
      <c r="X126" s="26">
        <f t="shared" ref="X126:X147" si="72">MAX(H126,K126,N126)</f>
        <v>0</v>
      </c>
    </row>
    <row r="127" spans="1:24" ht="26.1" customHeight="1" x14ac:dyDescent="0.15">
      <c r="A127" s="37">
        <f>'出来高明細書第4～5回'!A127</f>
        <v>0</v>
      </c>
      <c r="B127" s="216">
        <f>'出来高明細書第1～3回'!B127</f>
        <v>0</v>
      </c>
      <c r="C127" s="217">
        <f>'出来高明細書第1～3回'!C127</f>
        <v>0</v>
      </c>
      <c r="D127" s="38">
        <f>'出来高明細書第1～3回'!D127</f>
        <v>0</v>
      </c>
      <c r="E127" s="39">
        <f t="shared" si="40"/>
        <v>0</v>
      </c>
      <c r="F127" s="90">
        <f>'出来高明細書第4～5回'!W127</f>
        <v>0</v>
      </c>
      <c r="G127" s="24">
        <f t="shared" si="57"/>
        <v>0</v>
      </c>
      <c r="H127" s="17">
        <f t="shared" si="67"/>
        <v>0</v>
      </c>
      <c r="I127" s="40"/>
      <c r="J127" s="41">
        <f t="shared" si="41"/>
        <v>0</v>
      </c>
      <c r="K127" s="42">
        <f t="shared" si="68"/>
        <v>0</v>
      </c>
      <c r="L127" s="40"/>
      <c r="M127" s="41">
        <f t="shared" si="42"/>
        <v>0</v>
      </c>
      <c r="N127" s="42">
        <f t="shared" ref="N127:N147" si="73">IF(M127="%",L127*D127/100,L127*D127)</f>
        <v>0</v>
      </c>
      <c r="O127" s="213" t="str">
        <f t="shared" si="43"/>
        <v/>
      </c>
      <c r="P127" s="195">
        <f t="shared" si="44"/>
        <v>0</v>
      </c>
      <c r="Q127" s="215" t="str">
        <f t="shared" si="45"/>
        <v/>
      </c>
      <c r="R127" s="43"/>
      <c r="T127" s="9">
        <f t="shared" si="69"/>
        <v>0</v>
      </c>
      <c r="U127" s="9">
        <f t="shared" si="70"/>
        <v>0</v>
      </c>
      <c r="V127" s="9">
        <f t="shared" ref="V127:V145" si="74">SUM(S127:U127)</f>
        <v>0</v>
      </c>
      <c r="W127" s="26">
        <f t="shared" si="71"/>
        <v>0</v>
      </c>
      <c r="X127" s="26">
        <f t="shared" si="72"/>
        <v>0</v>
      </c>
    </row>
    <row r="128" spans="1:24" ht="26.1" customHeight="1" x14ac:dyDescent="0.15">
      <c r="A128" s="37">
        <f>'出来高明細書第4～5回'!A128</f>
        <v>0</v>
      </c>
      <c r="B128" s="216">
        <f>'出来高明細書第1～3回'!B128</f>
        <v>0</v>
      </c>
      <c r="C128" s="217">
        <f>'出来高明細書第1～3回'!C128</f>
        <v>0</v>
      </c>
      <c r="D128" s="38">
        <f>'出来高明細書第1～3回'!D128</f>
        <v>0</v>
      </c>
      <c r="E128" s="39">
        <f t="shared" si="40"/>
        <v>0</v>
      </c>
      <c r="F128" s="90">
        <f>'出来高明細書第4～5回'!W128</f>
        <v>0</v>
      </c>
      <c r="G128" s="24">
        <f t="shared" si="57"/>
        <v>0</v>
      </c>
      <c r="H128" s="17">
        <f t="shared" si="67"/>
        <v>0</v>
      </c>
      <c r="I128" s="40"/>
      <c r="J128" s="41">
        <f t="shared" si="41"/>
        <v>0</v>
      </c>
      <c r="K128" s="42">
        <f t="shared" si="68"/>
        <v>0</v>
      </c>
      <c r="L128" s="40"/>
      <c r="M128" s="41">
        <f t="shared" si="42"/>
        <v>0</v>
      </c>
      <c r="N128" s="42">
        <f t="shared" si="73"/>
        <v>0</v>
      </c>
      <c r="O128" s="213" t="str">
        <f t="shared" si="43"/>
        <v/>
      </c>
      <c r="P128" s="195">
        <f t="shared" si="44"/>
        <v>0</v>
      </c>
      <c r="Q128" s="215" t="str">
        <f t="shared" si="45"/>
        <v/>
      </c>
      <c r="R128" s="43"/>
      <c r="T128" s="9">
        <f t="shared" si="69"/>
        <v>0</v>
      </c>
      <c r="U128" s="9">
        <f t="shared" si="70"/>
        <v>0</v>
      </c>
      <c r="V128" s="9">
        <f t="shared" si="74"/>
        <v>0</v>
      </c>
      <c r="W128" s="26">
        <f t="shared" si="71"/>
        <v>0</v>
      </c>
      <c r="X128" s="26">
        <f t="shared" si="72"/>
        <v>0</v>
      </c>
    </row>
    <row r="129" spans="1:24" ht="26.1" customHeight="1" x14ac:dyDescent="0.15">
      <c r="A129" s="37">
        <f>'出来高明細書第4～5回'!A129</f>
        <v>0</v>
      </c>
      <c r="B129" s="216">
        <f>'出来高明細書第1～3回'!B129</f>
        <v>0</v>
      </c>
      <c r="C129" s="217">
        <f>'出来高明細書第1～3回'!C129</f>
        <v>0</v>
      </c>
      <c r="D129" s="38">
        <f>'出来高明細書第1～3回'!D129</f>
        <v>0</v>
      </c>
      <c r="E129" s="39">
        <f t="shared" si="40"/>
        <v>0</v>
      </c>
      <c r="F129" s="90">
        <f>'出来高明細書第4～5回'!W129</f>
        <v>0</v>
      </c>
      <c r="G129" s="24">
        <f t="shared" si="57"/>
        <v>0</v>
      </c>
      <c r="H129" s="17">
        <f t="shared" si="67"/>
        <v>0</v>
      </c>
      <c r="I129" s="40"/>
      <c r="J129" s="41">
        <f t="shared" si="41"/>
        <v>0</v>
      </c>
      <c r="K129" s="42">
        <f t="shared" si="68"/>
        <v>0</v>
      </c>
      <c r="L129" s="40"/>
      <c r="M129" s="41">
        <f t="shared" si="42"/>
        <v>0</v>
      </c>
      <c r="N129" s="42">
        <f t="shared" si="73"/>
        <v>0</v>
      </c>
      <c r="O129" s="213" t="str">
        <f t="shared" si="43"/>
        <v/>
      </c>
      <c r="P129" s="195">
        <f t="shared" si="44"/>
        <v>0</v>
      </c>
      <c r="Q129" s="215" t="str">
        <f t="shared" si="45"/>
        <v/>
      </c>
      <c r="R129" s="43"/>
      <c r="T129" s="9">
        <f t="shared" si="69"/>
        <v>0</v>
      </c>
      <c r="U129" s="9">
        <f t="shared" si="70"/>
        <v>0</v>
      </c>
      <c r="V129" s="9">
        <f t="shared" si="74"/>
        <v>0</v>
      </c>
      <c r="W129" s="26">
        <f t="shared" si="71"/>
        <v>0</v>
      </c>
      <c r="X129" s="26">
        <f t="shared" si="72"/>
        <v>0</v>
      </c>
    </row>
    <row r="130" spans="1:24" ht="26.1" customHeight="1" x14ac:dyDescent="0.15">
      <c r="A130" s="37">
        <f>'出来高明細書第4～5回'!A130</f>
        <v>0</v>
      </c>
      <c r="B130" s="216">
        <f>'出来高明細書第1～3回'!B130</f>
        <v>0</v>
      </c>
      <c r="C130" s="217">
        <f>'出来高明細書第1～3回'!C130</f>
        <v>0</v>
      </c>
      <c r="D130" s="38">
        <f>'出来高明細書第1～3回'!D130</f>
        <v>0</v>
      </c>
      <c r="E130" s="39">
        <f t="shared" si="40"/>
        <v>0</v>
      </c>
      <c r="F130" s="90">
        <f>'出来高明細書第4～5回'!W130</f>
        <v>0</v>
      </c>
      <c r="G130" s="24">
        <f t="shared" si="57"/>
        <v>0</v>
      </c>
      <c r="H130" s="17">
        <f t="shared" si="67"/>
        <v>0</v>
      </c>
      <c r="I130" s="40"/>
      <c r="J130" s="41">
        <f t="shared" si="41"/>
        <v>0</v>
      </c>
      <c r="K130" s="42">
        <f t="shared" si="68"/>
        <v>0</v>
      </c>
      <c r="L130" s="40"/>
      <c r="M130" s="41">
        <f t="shared" si="42"/>
        <v>0</v>
      </c>
      <c r="N130" s="42">
        <f t="shared" si="73"/>
        <v>0</v>
      </c>
      <c r="O130" s="213" t="str">
        <f t="shared" si="43"/>
        <v/>
      </c>
      <c r="P130" s="195">
        <f t="shared" si="44"/>
        <v>0</v>
      </c>
      <c r="Q130" s="215" t="str">
        <f t="shared" si="45"/>
        <v/>
      </c>
      <c r="R130" s="43"/>
      <c r="T130" s="9">
        <f t="shared" si="69"/>
        <v>0</v>
      </c>
      <c r="U130" s="9">
        <f t="shared" si="70"/>
        <v>0</v>
      </c>
      <c r="V130" s="9">
        <f t="shared" si="74"/>
        <v>0</v>
      </c>
      <c r="W130" s="26">
        <f t="shared" si="71"/>
        <v>0</v>
      </c>
      <c r="X130" s="26">
        <f t="shared" si="72"/>
        <v>0</v>
      </c>
    </row>
    <row r="131" spans="1:24" ht="26.1" customHeight="1" x14ac:dyDescent="0.15">
      <c r="A131" s="37">
        <f>'出来高明細書第4～5回'!A131</f>
        <v>0</v>
      </c>
      <c r="B131" s="216">
        <f>'出来高明細書第1～3回'!B131</f>
        <v>0</v>
      </c>
      <c r="C131" s="217">
        <f>'出来高明細書第1～3回'!C131</f>
        <v>0</v>
      </c>
      <c r="D131" s="38">
        <f>'出来高明細書第1～3回'!D131</f>
        <v>0</v>
      </c>
      <c r="E131" s="39">
        <f t="shared" si="40"/>
        <v>0</v>
      </c>
      <c r="F131" s="90">
        <f>'出来高明細書第4～5回'!W131</f>
        <v>0</v>
      </c>
      <c r="G131" s="24">
        <f t="shared" si="57"/>
        <v>0</v>
      </c>
      <c r="H131" s="17">
        <f t="shared" si="67"/>
        <v>0</v>
      </c>
      <c r="I131" s="40"/>
      <c r="J131" s="41">
        <f t="shared" si="41"/>
        <v>0</v>
      </c>
      <c r="K131" s="42">
        <f t="shared" si="68"/>
        <v>0</v>
      </c>
      <c r="L131" s="40"/>
      <c r="M131" s="41">
        <f t="shared" si="42"/>
        <v>0</v>
      </c>
      <c r="N131" s="42">
        <f t="shared" si="73"/>
        <v>0</v>
      </c>
      <c r="O131" s="213" t="str">
        <f t="shared" si="43"/>
        <v/>
      </c>
      <c r="P131" s="195">
        <f t="shared" si="44"/>
        <v>0</v>
      </c>
      <c r="Q131" s="215" t="str">
        <f t="shared" si="45"/>
        <v/>
      </c>
      <c r="R131" s="43"/>
      <c r="T131" s="9">
        <f t="shared" si="69"/>
        <v>0</v>
      </c>
      <c r="U131" s="9">
        <f t="shared" si="70"/>
        <v>0</v>
      </c>
      <c r="V131" s="9">
        <f t="shared" si="74"/>
        <v>0</v>
      </c>
      <c r="W131" s="26">
        <f t="shared" si="71"/>
        <v>0</v>
      </c>
      <c r="X131" s="26">
        <f t="shared" si="72"/>
        <v>0</v>
      </c>
    </row>
    <row r="132" spans="1:24" ht="26.1" customHeight="1" x14ac:dyDescent="0.15">
      <c r="A132" s="37">
        <f>'出来高明細書第4～5回'!A132</f>
        <v>0</v>
      </c>
      <c r="B132" s="216">
        <f>'出来高明細書第1～3回'!B132</f>
        <v>0</v>
      </c>
      <c r="C132" s="217">
        <f>'出来高明細書第1～3回'!C132</f>
        <v>0</v>
      </c>
      <c r="D132" s="38">
        <f>'出来高明細書第1～3回'!D132</f>
        <v>0</v>
      </c>
      <c r="E132" s="39">
        <f t="shared" si="40"/>
        <v>0</v>
      </c>
      <c r="F132" s="90">
        <f>'出来高明細書第4～5回'!W132</f>
        <v>0</v>
      </c>
      <c r="G132" s="24">
        <f t="shared" si="57"/>
        <v>0</v>
      </c>
      <c r="H132" s="17">
        <f t="shared" si="67"/>
        <v>0</v>
      </c>
      <c r="I132" s="40"/>
      <c r="J132" s="41">
        <f t="shared" si="41"/>
        <v>0</v>
      </c>
      <c r="K132" s="42">
        <f t="shared" si="68"/>
        <v>0</v>
      </c>
      <c r="L132" s="40"/>
      <c r="M132" s="41">
        <f t="shared" si="42"/>
        <v>0</v>
      </c>
      <c r="N132" s="42">
        <f t="shared" si="73"/>
        <v>0</v>
      </c>
      <c r="O132" s="213" t="str">
        <f t="shared" si="43"/>
        <v/>
      </c>
      <c r="P132" s="195">
        <f t="shared" si="44"/>
        <v>0</v>
      </c>
      <c r="Q132" s="215" t="str">
        <f t="shared" si="45"/>
        <v/>
      </c>
      <c r="R132" s="43"/>
      <c r="T132" s="9">
        <f t="shared" si="69"/>
        <v>0</v>
      </c>
      <c r="U132" s="9">
        <f t="shared" si="70"/>
        <v>0</v>
      </c>
      <c r="V132" s="9">
        <f t="shared" si="74"/>
        <v>0</v>
      </c>
      <c r="W132" s="26">
        <f t="shared" si="71"/>
        <v>0</v>
      </c>
      <c r="X132" s="26">
        <f t="shared" si="72"/>
        <v>0</v>
      </c>
    </row>
    <row r="133" spans="1:24" ht="26.1" customHeight="1" x14ac:dyDescent="0.15">
      <c r="A133" s="37">
        <f>'出来高明細書第4～5回'!A133</f>
        <v>0</v>
      </c>
      <c r="B133" s="216">
        <f>'出来高明細書第1～3回'!B133</f>
        <v>0</v>
      </c>
      <c r="C133" s="217">
        <f>'出来高明細書第1～3回'!C133</f>
        <v>0</v>
      </c>
      <c r="D133" s="38">
        <f>'出来高明細書第1～3回'!D133</f>
        <v>0</v>
      </c>
      <c r="E133" s="39">
        <f t="shared" si="40"/>
        <v>0</v>
      </c>
      <c r="F133" s="90">
        <f>'出来高明細書第4～5回'!W133</f>
        <v>0</v>
      </c>
      <c r="G133" s="24">
        <f t="shared" si="57"/>
        <v>0</v>
      </c>
      <c r="H133" s="17">
        <f t="shared" si="67"/>
        <v>0</v>
      </c>
      <c r="I133" s="40"/>
      <c r="J133" s="41">
        <f t="shared" si="41"/>
        <v>0</v>
      </c>
      <c r="K133" s="42">
        <f t="shared" si="68"/>
        <v>0</v>
      </c>
      <c r="L133" s="40"/>
      <c r="M133" s="41">
        <f t="shared" si="42"/>
        <v>0</v>
      </c>
      <c r="N133" s="42">
        <f t="shared" si="73"/>
        <v>0</v>
      </c>
      <c r="O133" s="213" t="str">
        <f t="shared" si="43"/>
        <v/>
      </c>
      <c r="P133" s="195">
        <f t="shared" si="44"/>
        <v>0</v>
      </c>
      <c r="Q133" s="215" t="str">
        <f t="shared" si="45"/>
        <v/>
      </c>
      <c r="R133" s="43"/>
      <c r="T133" s="9">
        <f t="shared" si="69"/>
        <v>0</v>
      </c>
      <c r="U133" s="9">
        <f t="shared" si="70"/>
        <v>0</v>
      </c>
      <c r="V133" s="9">
        <f t="shared" si="74"/>
        <v>0</v>
      </c>
      <c r="W133" s="26">
        <f t="shared" si="71"/>
        <v>0</v>
      </c>
      <c r="X133" s="26">
        <f t="shared" si="72"/>
        <v>0</v>
      </c>
    </row>
    <row r="134" spans="1:24" ht="26.1" customHeight="1" x14ac:dyDescent="0.15">
      <c r="A134" s="37">
        <f>'出来高明細書第4～5回'!A134</f>
        <v>0</v>
      </c>
      <c r="B134" s="216">
        <f>'出来高明細書第1～3回'!B134</f>
        <v>0</v>
      </c>
      <c r="C134" s="217">
        <f>'出来高明細書第1～3回'!C134</f>
        <v>0</v>
      </c>
      <c r="D134" s="38">
        <f>'出来高明細書第1～3回'!D134</f>
        <v>0</v>
      </c>
      <c r="E134" s="27">
        <f t="shared" si="40"/>
        <v>0</v>
      </c>
      <c r="F134" s="90">
        <f>'出来高明細書第4～5回'!W134</f>
        <v>0</v>
      </c>
      <c r="G134" s="24">
        <f t="shared" si="57"/>
        <v>0</v>
      </c>
      <c r="H134" s="17">
        <f t="shared" si="67"/>
        <v>0</v>
      </c>
      <c r="I134" s="1"/>
      <c r="J134" s="24">
        <f t="shared" si="41"/>
        <v>0</v>
      </c>
      <c r="K134" s="17">
        <f t="shared" si="68"/>
        <v>0</v>
      </c>
      <c r="L134" s="1"/>
      <c r="M134" s="41">
        <f t="shared" si="42"/>
        <v>0</v>
      </c>
      <c r="N134" s="17">
        <f t="shared" si="73"/>
        <v>0</v>
      </c>
      <c r="O134" s="213" t="str">
        <f t="shared" si="43"/>
        <v/>
      </c>
      <c r="P134" s="214">
        <f t="shared" si="44"/>
        <v>0</v>
      </c>
      <c r="Q134" s="215" t="str">
        <f t="shared" si="45"/>
        <v/>
      </c>
      <c r="R134" s="29"/>
      <c r="S134" s="8"/>
      <c r="T134" s="8">
        <f t="shared" si="69"/>
        <v>0</v>
      </c>
      <c r="U134" s="8">
        <f t="shared" si="70"/>
        <v>0</v>
      </c>
      <c r="V134" s="9">
        <f t="shared" si="74"/>
        <v>0</v>
      </c>
      <c r="W134" s="26">
        <f t="shared" si="71"/>
        <v>0</v>
      </c>
      <c r="X134" s="26">
        <f t="shared" si="72"/>
        <v>0</v>
      </c>
    </row>
    <row r="135" spans="1:24" ht="26.1" customHeight="1" x14ac:dyDescent="0.15">
      <c r="A135" s="37">
        <f>'出来高明細書第4～5回'!A135</f>
        <v>0</v>
      </c>
      <c r="B135" s="216">
        <f>'出来高明細書第1～3回'!B135</f>
        <v>0</v>
      </c>
      <c r="C135" s="217">
        <f>'出来高明細書第1～3回'!C135</f>
        <v>0</v>
      </c>
      <c r="D135" s="38">
        <f>'出来高明細書第1～3回'!D135</f>
        <v>0</v>
      </c>
      <c r="E135" s="27">
        <f t="shared" si="40"/>
        <v>0</v>
      </c>
      <c r="F135" s="90">
        <f>'出来高明細書第4～5回'!W135</f>
        <v>0</v>
      </c>
      <c r="G135" s="24">
        <f t="shared" si="57"/>
        <v>0</v>
      </c>
      <c r="H135" s="17">
        <f t="shared" si="67"/>
        <v>0</v>
      </c>
      <c r="I135" s="1"/>
      <c r="J135" s="24">
        <f t="shared" si="41"/>
        <v>0</v>
      </c>
      <c r="K135" s="17">
        <f t="shared" si="68"/>
        <v>0</v>
      </c>
      <c r="L135" s="1"/>
      <c r="M135" s="41">
        <f t="shared" si="42"/>
        <v>0</v>
      </c>
      <c r="N135" s="17">
        <f t="shared" si="73"/>
        <v>0</v>
      </c>
      <c r="O135" s="213" t="str">
        <f t="shared" si="43"/>
        <v/>
      </c>
      <c r="P135" s="214">
        <f t="shared" si="44"/>
        <v>0</v>
      </c>
      <c r="Q135" s="215" t="str">
        <f t="shared" si="45"/>
        <v/>
      </c>
      <c r="R135" s="29"/>
      <c r="S135" s="8"/>
      <c r="T135" s="8">
        <f t="shared" si="69"/>
        <v>0</v>
      </c>
      <c r="U135" s="8">
        <f t="shared" si="70"/>
        <v>0</v>
      </c>
      <c r="V135" s="9">
        <f t="shared" si="74"/>
        <v>0</v>
      </c>
      <c r="W135" s="26">
        <f t="shared" si="71"/>
        <v>0</v>
      </c>
      <c r="X135" s="26">
        <f t="shared" si="72"/>
        <v>0</v>
      </c>
    </row>
    <row r="136" spans="1:24" ht="26.1" customHeight="1" x14ac:dyDescent="0.15">
      <c r="A136" s="37">
        <f>'出来高明細書第4～5回'!A136</f>
        <v>0</v>
      </c>
      <c r="B136" s="216">
        <f>'出来高明細書第1～3回'!B136</f>
        <v>0</v>
      </c>
      <c r="C136" s="217">
        <f>'出来高明細書第1～3回'!C136</f>
        <v>0</v>
      </c>
      <c r="D136" s="38">
        <f>'出来高明細書第1～3回'!D136</f>
        <v>0</v>
      </c>
      <c r="E136" s="27">
        <f t="shared" ref="E136:E199" si="75">B136*D136</f>
        <v>0</v>
      </c>
      <c r="F136" s="90">
        <f>'出来高明細書第4～5回'!W136</f>
        <v>0</v>
      </c>
      <c r="G136" s="24">
        <f t="shared" si="57"/>
        <v>0</v>
      </c>
      <c r="H136" s="17">
        <f t="shared" si="67"/>
        <v>0</v>
      </c>
      <c r="I136" s="1"/>
      <c r="J136" s="24">
        <f t="shared" ref="J136:J199" si="76">IF($C136="式","%",$C136)</f>
        <v>0</v>
      </c>
      <c r="K136" s="17">
        <f t="shared" si="68"/>
        <v>0</v>
      </c>
      <c r="L136" s="1"/>
      <c r="M136" s="41">
        <f t="shared" ref="M136:M199" si="77">IF($C136="式","%",$C136)</f>
        <v>0</v>
      </c>
      <c r="N136" s="17">
        <f t="shared" si="73"/>
        <v>0</v>
      </c>
      <c r="O136" s="213" t="str">
        <f t="shared" ref="O136:O199" si="78">IF(AND(V136=0),"",IF(AND(V136=2),F136,IF(AND(V136=3),I136-F136,IF(AND(V136=4),L136-I136,IF(AND(V136=5),I136-F136,IF(AND(V136=6),L136-F136,IF(AND(V136=7),L136-I136,IF(AND(V136=9),L136-I136))))))))</f>
        <v/>
      </c>
      <c r="P136" s="214">
        <f t="shared" ref="P136:P199" si="79">IF($C136="式","%",$C136)</f>
        <v>0</v>
      </c>
      <c r="Q136" s="215" t="str">
        <f t="shared" ref="Q136:Q199" si="80">IF(E136&lt;X136,"請求超過",IF(AND(V136=0),"",IF(AND(V136=2),H136,IF(AND(V136=3),K136-H136,IF(AND(V136=4),N136-K136,IF(AND(V136=5),K136-H136,IF(AND(V136=6),N136-H136,IF(AND(V136=7),N136-K136,IF(AND(V136=9),N136-K136)))))))))</f>
        <v/>
      </c>
      <c r="R136" s="29"/>
      <c r="S136" s="8"/>
      <c r="T136" s="8">
        <f t="shared" si="69"/>
        <v>0</v>
      </c>
      <c r="U136" s="8">
        <f t="shared" si="70"/>
        <v>0</v>
      </c>
      <c r="V136" s="9">
        <f t="shared" si="74"/>
        <v>0</v>
      </c>
      <c r="W136" s="26">
        <f t="shared" si="71"/>
        <v>0</v>
      </c>
      <c r="X136" s="26">
        <f t="shared" si="72"/>
        <v>0</v>
      </c>
    </row>
    <row r="137" spans="1:24" ht="26.1" customHeight="1" x14ac:dyDescent="0.15">
      <c r="A137" s="37">
        <f>'出来高明細書第4～5回'!A137</f>
        <v>0</v>
      </c>
      <c r="B137" s="216">
        <f>'出来高明細書第1～3回'!B137</f>
        <v>0</v>
      </c>
      <c r="C137" s="217">
        <f>'出来高明細書第1～3回'!C137</f>
        <v>0</v>
      </c>
      <c r="D137" s="38">
        <f>'出来高明細書第1～3回'!D137</f>
        <v>0</v>
      </c>
      <c r="E137" s="27">
        <f t="shared" si="75"/>
        <v>0</v>
      </c>
      <c r="F137" s="90">
        <f>'出来高明細書第4～5回'!W137</f>
        <v>0</v>
      </c>
      <c r="G137" s="24">
        <f t="shared" si="57"/>
        <v>0</v>
      </c>
      <c r="H137" s="17">
        <f t="shared" si="67"/>
        <v>0</v>
      </c>
      <c r="I137" s="1"/>
      <c r="J137" s="24">
        <f t="shared" si="76"/>
        <v>0</v>
      </c>
      <c r="K137" s="17">
        <f t="shared" si="68"/>
        <v>0</v>
      </c>
      <c r="L137" s="1"/>
      <c r="M137" s="41">
        <f t="shared" si="77"/>
        <v>0</v>
      </c>
      <c r="N137" s="17">
        <f t="shared" si="73"/>
        <v>0</v>
      </c>
      <c r="O137" s="213" t="str">
        <f t="shared" si="78"/>
        <v/>
      </c>
      <c r="P137" s="214">
        <f t="shared" si="79"/>
        <v>0</v>
      </c>
      <c r="Q137" s="215" t="str">
        <f t="shared" si="80"/>
        <v/>
      </c>
      <c r="R137" s="29"/>
      <c r="S137" s="8"/>
      <c r="T137" s="8">
        <f t="shared" si="69"/>
        <v>0</v>
      </c>
      <c r="U137" s="8">
        <f t="shared" si="70"/>
        <v>0</v>
      </c>
      <c r="V137" s="9">
        <f t="shared" si="74"/>
        <v>0</v>
      </c>
      <c r="W137" s="26">
        <f t="shared" si="71"/>
        <v>0</v>
      </c>
      <c r="X137" s="26">
        <f t="shared" si="72"/>
        <v>0</v>
      </c>
    </row>
    <row r="138" spans="1:24" ht="26.1" customHeight="1" x14ac:dyDescent="0.15">
      <c r="A138" s="37">
        <f>'出来高明細書第4～5回'!A138</f>
        <v>0</v>
      </c>
      <c r="B138" s="216">
        <f>'出来高明細書第1～3回'!B138</f>
        <v>0</v>
      </c>
      <c r="C138" s="217">
        <f>'出来高明細書第1～3回'!C138</f>
        <v>0</v>
      </c>
      <c r="D138" s="38">
        <f>'出来高明細書第1～3回'!D138</f>
        <v>0</v>
      </c>
      <c r="E138" s="27">
        <f t="shared" si="75"/>
        <v>0</v>
      </c>
      <c r="F138" s="90">
        <f>'出来高明細書第4～5回'!W138</f>
        <v>0</v>
      </c>
      <c r="G138" s="24">
        <f t="shared" si="57"/>
        <v>0</v>
      </c>
      <c r="H138" s="17">
        <f t="shared" si="67"/>
        <v>0</v>
      </c>
      <c r="I138" s="1"/>
      <c r="J138" s="24">
        <f t="shared" si="76"/>
        <v>0</v>
      </c>
      <c r="K138" s="17">
        <f t="shared" si="68"/>
        <v>0</v>
      </c>
      <c r="L138" s="1"/>
      <c r="M138" s="41">
        <f t="shared" si="77"/>
        <v>0</v>
      </c>
      <c r="N138" s="17">
        <f t="shared" si="73"/>
        <v>0</v>
      </c>
      <c r="O138" s="213" t="str">
        <f t="shared" si="78"/>
        <v/>
      </c>
      <c r="P138" s="214">
        <f t="shared" si="79"/>
        <v>0</v>
      </c>
      <c r="Q138" s="215" t="str">
        <f t="shared" si="80"/>
        <v/>
      </c>
      <c r="R138" s="29"/>
      <c r="S138" s="8"/>
      <c r="T138" s="8">
        <f t="shared" si="69"/>
        <v>0</v>
      </c>
      <c r="U138" s="8">
        <f t="shared" si="70"/>
        <v>0</v>
      </c>
      <c r="V138" s="9">
        <f t="shared" si="74"/>
        <v>0</v>
      </c>
      <c r="W138" s="26">
        <f t="shared" si="71"/>
        <v>0</v>
      </c>
      <c r="X138" s="26">
        <f t="shared" si="72"/>
        <v>0</v>
      </c>
    </row>
    <row r="139" spans="1:24" ht="26.1" customHeight="1" x14ac:dyDescent="0.15">
      <c r="A139" s="37">
        <f>'出来高明細書第4～5回'!A139</f>
        <v>0</v>
      </c>
      <c r="B139" s="216">
        <f>'出来高明細書第1～3回'!B139</f>
        <v>0</v>
      </c>
      <c r="C139" s="217">
        <f>'出来高明細書第1～3回'!C139</f>
        <v>0</v>
      </c>
      <c r="D139" s="38">
        <f>'出来高明細書第1～3回'!D139</f>
        <v>0</v>
      </c>
      <c r="E139" s="27">
        <f t="shared" si="75"/>
        <v>0</v>
      </c>
      <c r="F139" s="90">
        <f>'出来高明細書第4～5回'!W139</f>
        <v>0</v>
      </c>
      <c r="G139" s="24">
        <f t="shared" si="57"/>
        <v>0</v>
      </c>
      <c r="H139" s="17">
        <f t="shared" si="67"/>
        <v>0</v>
      </c>
      <c r="I139" s="1"/>
      <c r="J139" s="24">
        <f t="shared" si="76"/>
        <v>0</v>
      </c>
      <c r="K139" s="17">
        <f t="shared" si="68"/>
        <v>0</v>
      </c>
      <c r="L139" s="1"/>
      <c r="M139" s="41">
        <f t="shared" si="77"/>
        <v>0</v>
      </c>
      <c r="N139" s="17">
        <f t="shared" si="73"/>
        <v>0</v>
      </c>
      <c r="O139" s="213" t="str">
        <f t="shared" si="78"/>
        <v/>
      </c>
      <c r="P139" s="214">
        <f t="shared" si="79"/>
        <v>0</v>
      </c>
      <c r="Q139" s="215" t="str">
        <f t="shared" si="80"/>
        <v/>
      </c>
      <c r="R139" s="29"/>
      <c r="S139" s="8"/>
      <c r="T139" s="8">
        <f t="shared" si="69"/>
        <v>0</v>
      </c>
      <c r="U139" s="8">
        <f t="shared" si="70"/>
        <v>0</v>
      </c>
      <c r="V139" s="9">
        <f t="shared" si="74"/>
        <v>0</v>
      </c>
      <c r="W139" s="26">
        <f t="shared" si="71"/>
        <v>0</v>
      </c>
      <c r="X139" s="26">
        <f t="shared" si="72"/>
        <v>0</v>
      </c>
    </row>
    <row r="140" spans="1:24" ht="26.1" customHeight="1" x14ac:dyDescent="0.15">
      <c r="A140" s="37">
        <f>'出来高明細書第4～5回'!A140</f>
        <v>0</v>
      </c>
      <c r="B140" s="216">
        <f>'出来高明細書第1～3回'!B140</f>
        <v>0</v>
      </c>
      <c r="C140" s="217">
        <f>'出来高明細書第1～3回'!C140</f>
        <v>0</v>
      </c>
      <c r="D140" s="38">
        <f>'出来高明細書第1～3回'!D140</f>
        <v>0</v>
      </c>
      <c r="E140" s="27">
        <f t="shared" si="75"/>
        <v>0</v>
      </c>
      <c r="F140" s="90">
        <f>'出来高明細書第4～5回'!W140</f>
        <v>0</v>
      </c>
      <c r="G140" s="24">
        <f t="shared" si="57"/>
        <v>0</v>
      </c>
      <c r="H140" s="17">
        <f t="shared" si="67"/>
        <v>0</v>
      </c>
      <c r="I140" s="1"/>
      <c r="J140" s="24">
        <f t="shared" si="76"/>
        <v>0</v>
      </c>
      <c r="K140" s="17">
        <f t="shared" si="68"/>
        <v>0</v>
      </c>
      <c r="L140" s="1"/>
      <c r="M140" s="41">
        <f t="shared" si="77"/>
        <v>0</v>
      </c>
      <c r="N140" s="17">
        <f t="shared" si="73"/>
        <v>0</v>
      </c>
      <c r="O140" s="213" t="str">
        <f t="shared" si="78"/>
        <v/>
      </c>
      <c r="P140" s="214">
        <f t="shared" si="79"/>
        <v>0</v>
      </c>
      <c r="Q140" s="215" t="str">
        <f t="shared" si="80"/>
        <v/>
      </c>
      <c r="R140" s="29"/>
      <c r="S140" s="8"/>
      <c r="T140" s="8">
        <f t="shared" si="69"/>
        <v>0</v>
      </c>
      <c r="U140" s="8">
        <f t="shared" si="70"/>
        <v>0</v>
      </c>
      <c r="V140" s="9">
        <f t="shared" si="74"/>
        <v>0</v>
      </c>
      <c r="W140" s="26">
        <f t="shared" si="71"/>
        <v>0</v>
      </c>
      <c r="X140" s="26">
        <f t="shared" si="72"/>
        <v>0</v>
      </c>
    </row>
    <row r="141" spans="1:24" ht="26.1" customHeight="1" x14ac:dyDescent="0.15">
      <c r="A141" s="37">
        <f>'出来高明細書第4～5回'!A141</f>
        <v>0</v>
      </c>
      <c r="B141" s="216">
        <f>'出来高明細書第1～3回'!B141</f>
        <v>0</v>
      </c>
      <c r="C141" s="217">
        <f>'出来高明細書第1～3回'!C141</f>
        <v>0</v>
      </c>
      <c r="D141" s="38">
        <f>'出来高明細書第1～3回'!D141</f>
        <v>0</v>
      </c>
      <c r="E141" s="27">
        <f t="shared" si="75"/>
        <v>0</v>
      </c>
      <c r="F141" s="90">
        <f>'出来高明細書第4～5回'!W141</f>
        <v>0</v>
      </c>
      <c r="G141" s="24">
        <f t="shared" si="57"/>
        <v>0</v>
      </c>
      <c r="H141" s="17">
        <f t="shared" si="67"/>
        <v>0</v>
      </c>
      <c r="I141" s="1"/>
      <c r="J141" s="24">
        <f t="shared" si="76"/>
        <v>0</v>
      </c>
      <c r="K141" s="17">
        <f t="shared" si="68"/>
        <v>0</v>
      </c>
      <c r="L141" s="1"/>
      <c r="M141" s="41">
        <f t="shared" si="77"/>
        <v>0</v>
      </c>
      <c r="N141" s="17">
        <f t="shared" si="73"/>
        <v>0</v>
      </c>
      <c r="O141" s="213" t="str">
        <f t="shared" si="78"/>
        <v/>
      </c>
      <c r="P141" s="214">
        <f t="shared" si="79"/>
        <v>0</v>
      </c>
      <c r="Q141" s="215" t="str">
        <f t="shared" si="80"/>
        <v/>
      </c>
      <c r="R141" s="29"/>
      <c r="S141" s="8"/>
      <c r="T141" s="8">
        <f t="shared" si="69"/>
        <v>0</v>
      </c>
      <c r="U141" s="8">
        <f t="shared" si="70"/>
        <v>0</v>
      </c>
      <c r="V141" s="9">
        <f t="shared" si="74"/>
        <v>0</v>
      </c>
      <c r="W141" s="26">
        <f t="shared" si="71"/>
        <v>0</v>
      </c>
      <c r="X141" s="26">
        <f t="shared" si="72"/>
        <v>0</v>
      </c>
    </row>
    <row r="142" spans="1:24" ht="26.1" customHeight="1" x14ac:dyDescent="0.15">
      <c r="A142" s="37">
        <f>'出来高明細書第4～5回'!A142</f>
        <v>0</v>
      </c>
      <c r="B142" s="216">
        <f>'出来高明細書第1～3回'!B142</f>
        <v>0</v>
      </c>
      <c r="C142" s="217">
        <f>'出来高明細書第1～3回'!C142</f>
        <v>0</v>
      </c>
      <c r="D142" s="38">
        <f>'出来高明細書第1～3回'!D142</f>
        <v>0</v>
      </c>
      <c r="E142" s="27">
        <f t="shared" si="75"/>
        <v>0</v>
      </c>
      <c r="F142" s="90">
        <f>'出来高明細書第4～5回'!W142</f>
        <v>0</v>
      </c>
      <c r="G142" s="24">
        <f t="shared" si="57"/>
        <v>0</v>
      </c>
      <c r="H142" s="17">
        <f t="shared" si="67"/>
        <v>0</v>
      </c>
      <c r="I142" s="1"/>
      <c r="J142" s="24">
        <f t="shared" si="76"/>
        <v>0</v>
      </c>
      <c r="K142" s="17">
        <f t="shared" si="68"/>
        <v>0</v>
      </c>
      <c r="L142" s="1"/>
      <c r="M142" s="41">
        <f t="shared" si="77"/>
        <v>0</v>
      </c>
      <c r="N142" s="17">
        <f t="shared" si="73"/>
        <v>0</v>
      </c>
      <c r="O142" s="213" t="str">
        <f t="shared" si="78"/>
        <v/>
      </c>
      <c r="P142" s="214">
        <f t="shared" si="79"/>
        <v>0</v>
      </c>
      <c r="Q142" s="215" t="str">
        <f t="shared" si="80"/>
        <v/>
      </c>
      <c r="R142" s="29"/>
      <c r="S142" s="8"/>
      <c r="T142" s="8">
        <f t="shared" si="69"/>
        <v>0</v>
      </c>
      <c r="U142" s="8">
        <f t="shared" si="70"/>
        <v>0</v>
      </c>
      <c r="V142" s="9">
        <f t="shared" si="74"/>
        <v>0</v>
      </c>
      <c r="W142" s="26">
        <f t="shared" si="71"/>
        <v>0</v>
      </c>
      <c r="X142" s="26">
        <f t="shared" si="72"/>
        <v>0</v>
      </c>
    </row>
    <row r="143" spans="1:24" ht="26.1" customHeight="1" x14ac:dyDescent="0.15">
      <c r="A143" s="37">
        <f>'出来高明細書第4～5回'!A143</f>
        <v>0</v>
      </c>
      <c r="B143" s="216">
        <f>'出来高明細書第1～3回'!B143</f>
        <v>0</v>
      </c>
      <c r="C143" s="217">
        <f>'出来高明細書第1～3回'!C143</f>
        <v>0</v>
      </c>
      <c r="D143" s="38">
        <f>'出来高明細書第1～3回'!D143</f>
        <v>0</v>
      </c>
      <c r="E143" s="27">
        <f t="shared" si="75"/>
        <v>0</v>
      </c>
      <c r="F143" s="90">
        <f>'出来高明細書第4～5回'!W143</f>
        <v>0</v>
      </c>
      <c r="G143" s="24">
        <f t="shared" si="57"/>
        <v>0</v>
      </c>
      <c r="H143" s="17">
        <f t="shared" si="67"/>
        <v>0</v>
      </c>
      <c r="I143" s="1"/>
      <c r="J143" s="24">
        <f t="shared" si="76"/>
        <v>0</v>
      </c>
      <c r="K143" s="17">
        <f t="shared" si="68"/>
        <v>0</v>
      </c>
      <c r="L143" s="1"/>
      <c r="M143" s="41">
        <f t="shared" si="77"/>
        <v>0</v>
      </c>
      <c r="N143" s="17">
        <f t="shared" si="73"/>
        <v>0</v>
      </c>
      <c r="O143" s="213" t="str">
        <f t="shared" si="78"/>
        <v/>
      </c>
      <c r="P143" s="214">
        <f t="shared" si="79"/>
        <v>0</v>
      </c>
      <c r="Q143" s="215" t="str">
        <f t="shared" si="80"/>
        <v/>
      </c>
      <c r="R143" s="29"/>
      <c r="S143" s="8"/>
      <c r="T143" s="8">
        <f t="shared" si="69"/>
        <v>0</v>
      </c>
      <c r="U143" s="8">
        <f t="shared" si="70"/>
        <v>0</v>
      </c>
      <c r="V143" s="9">
        <f t="shared" si="74"/>
        <v>0</v>
      </c>
      <c r="W143" s="26">
        <f t="shared" si="71"/>
        <v>0</v>
      </c>
      <c r="X143" s="26">
        <f t="shared" si="72"/>
        <v>0</v>
      </c>
    </row>
    <row r="144" spans="1:24" ht="26.1" customHeight="1" x14ac:dyDescent="0.15">
      <c r="A144" s="37">
        <f>'出来高明細書第4～5回'!A144</f>
        <v>0</v>
      </c>
      <c r="B144" s="216">
        <f>'出来高明細書第1～3回'!B144</f>
        <v>0</v>
      </c>
      <c r="C144" s="217">
        <f>'出来高明細書第1～3回'!C144</f>
        <v>0</v>
      </c>
      <c r="D144" s="38">
        <f>'出来高明細書第1～3回'!D144</f>
        <v>0</v>
      </c>
      <c r="E144" s="27">
        <f t="shared" si="75"/>
        <v>0</v>
      </c>
      <c r="F144" s="90">
        <f>'出来高明細書第4～5回'!W144</f>
        <v>0</v>
      </c>
      <c r="G144" s="24">
        <f t="shared" si="57"/>
        <v>0</v>
      </c>
      <c r="H144" s="17">
        <f t="shared" si="67"/>
        <v>0</v>
      </c>
      <c r="I144" s="1"/>
      <c r="J144" s="24">
        <f t="shared" si="76"/>
        <v>0</v>
      </c>
      <c r="K144" s="17">
        <f t="shared" si="68"/>
        <v>0</v>
      </c>
      <c r="L144" s="1"/>
      <c r="M144" s="41">
        <f t="shared" si="77"/>
        <v>0</v>
      </c>
      <c r="N144" s="17">
        <f t="shared" si="73"/>
        <v>0</v>
      </c>
      <c r="O144" s="213" t="str">
        <f t="shared" si="78"/>
        <v/>
      </c>
      <c r="P144" s="214">
        <f t="shared" si="79"/>
        <v>0</v>
      </c>
      <c r="Q144" s="215" t="str">
        <f t="shared" si="80"/>
        <v/>
      </c>
      <c r="R144" s="29"/>
      <c r="S144" s="8"/>
      <c r="T144" s="8">
        <f t="shared" si="69"/>
        <v>0</v>
      </c>
      <c r="U144" s="8">
        <f t="shared" si="70"/>
        <v>0</v>
      </c>
      <c r="V144" s="9">
        <f t="shared" si="74"/>
        <v>0</v>
      </c>
      <c r="W144" s="26">
        <f t="shared" si="71"/>
        <v>0</v>
      </c>
      <c r="X144" s="26">
        <f t="shared" si="72"/>
        <v>0</v>
      </c>
    </row>
    <row r="145" spans="1:24" ht="26.1" customHeight="1" thickBot="1" x14ac:dyDescent="0.2">
      <c r="A145" s="197">
        <f>'出来高明細書第4～5回'!A145</f>
        <v>0</v>
      </c>
      <c r="B145" s="218">
        <f>'出来高明細書第1～3回'!B145</f>
        <v>0</v>
      </c>
      <c r="C145" s="219">
        <f>'出来高明細書第1～3回'!C145</f>
        <v>0</v>
      </c>
      <c r="D145" s="199">
        <f>'出来高明細書第1～3回'!D145</f>
        <v>0</v>
      </c>
      <c r="E145" s="220">
        <f t="shared" si="75"/>
        <v>0</v>
      </c>
      <c r="F145" s="221">
        <f>'出来高明細書第4～5回'!W145</f>
        <v>0</v>
      </c>
      <c r="G145" s="222">
        <f t="shared" si="57"/>
        <v>0</v>
      </c>
      <c r="H145" s="223">
        <f t="shared" si="67"/>
        <v>0</v>
      </c>
      <c r="I145" s="224"/>
      <c r="J145" s="222">
        <f t="shared" si="76"/>
        <v>0</v>
      </c>
      <c r="K145" s="223">
        <f t="shared" si="68"/>
        <v>0</v>
      </c>
      <c r="L145" s="224"/>
      <c r="M145" s="202">
        <f t="shared" si="77"/>
        <v>0</v>
      </c>
      <c r="N145" s="223">
        <f t="shared" si="73"/>
        <v>0</v>
      </c>
      <c r="O145" s="225" t="str">
        <f t="shared" si="78"/>
        <v/>
      </c>
      <c r="P145" s="226">
        <f t="shared" si="79"/>
        <v>0</v>
      </c>
      <c r="Q145" s="227" t="str">
        <f t="shared" si="80"/>
        <v/>
      </c>
      <c r="R145" s="208"/>
      <c r="S145" s="8"/>
      <c r="T145" s="8">
        <f t="shared" si="69"/>
        <v>0</v>
      </c>
      <c r="U145" s="8">
        <f t="shared" si="70"/>
        <v>0</v>
      </c>
      <c r="V145" s="9">
        <f t="shared" si="74"/>
        <v>0</v>
      </c>
      <c r="W145" s="26">
        <f t="shared" si="71"/>
        <v>0</v>
      </c>
      <c r="X145" s="26">
        <f t="shared" si="72"/>
        <v>0</v>
      </c>
    </row>
    <row r="146" spans="1:24" ht="26.1" customHeight="1" x14ac:dyDescent="0.15">
      <c r="A146" s="28">
        <f>'出来高明細書第4～5回'!A146</f>
        <v>0</v>
      </c>
      <c r="B146" s="212">
        <f>'出来高明細書第1～3回'!B146</f>
        <v>0</v>
      </c>
      <c r="C146" s="167">
        <f>'出来高明細書第1～3回'!C146</f>
        <v>0</v>
      </c>
      <c r="D146" s="168">
        <f>'出来高明細書第1～3回'!D146</f>
        <v>0</v>
      </c>
      <c r="E146" s="27">
        <f t="shared" si="75"/>
        <v>0</v>
      </c>
      <c r="F146" s="90">
        <f>'出来高明細書第4～5回'!W146</f>
        <v>0</v>
      </c>
      <c r="G146" s="24">
        <f>IF($C146="式","%",$C146)</f>
        <v>0</v>
      </c>
      <c r="H146" s="17">
        <f>IF(G146="%",F146*D146/100,F146*D146)</f>
        <v>0</v>
      </c>
      <c r="I146" s="1"/>
      <c r="J146" s="24">
        <f t="shared" si="76"/>
        <v>0</v>
      </c>
      <c r="K146" s="17">
        <f t="shared" si="68"/>
        <v>0</v>
      </c>
      <c r="L146" s="1"/>
      <c r="M146" s="41">
        <f t="shared" si="77"/>
        <v>0</v>
      </c>
      <c r="N146" s="17">
        <f t="shared" si="73"/>
        <v>0</v>
      </c>
      <c r="O146" s="213" t="str">
        <f t="shared" si="78"/>
        <v/>
      </c>
      <c r="P146" s="214">
        <f t="shared" si="79"/>
        <v>0</v>
      </c>
      <c r="Q146" s="215" t="str">
        <f t="shared" si="80"/>
        <v/>
      </c>
      <c r="R146" s="29"/>
      <c r="S146" s="8"/>
      <c r="T146" s="8">
        <f t="shared" si="69"/>
        <v>0</v>
      </c>
      <c r="U146" s="8">
        <f t="shared" si="70"/>
        <v>0</v>
      </c>
      <c r="V146" s="9">
        <f t="shared" ref="V146:V147" si="81">SUM(S146:U146)</f>
        <v>0</v>
      </c>
      <c r="W146" s="26">
        <f t="shared" si="71"/>
        <v>0</v>
      </c>
      <c r="X146" s="26">
        <f t="shared" si="72"/>
        <v>0</v>
      </c>
    </row>
    <row r="147" spans="1:24" ht="26.1" customHeight="1" x14ac:dyDescent="0.15">
      <c r="A147" s="30">
        <f>'出来高明細書第4～5回'!A147</f>
        <v>0</v>
      </c>
      <c r="B147" s="212">
        <f>'出来高明細書第1～3回'!B147</f>
        <v>0</v>
      </c>
      <c r="C147" s="167">
        <f>'出来高明細書第1～3回'!C147</f>
        <v>0</v>
      </c>
      <c r="D147" s="168">
        <f>'出来高明細書第1～3回'!D147</f>
        <v>0</v>
      </c>
      <c r="E147" s="27">
        <f t="shared" si="75"/>
        <v>0</v>
      </c>
      <c r="F147" s="90">
        <f>'出来高明細書第4～5回'!W147</f>
        <v>0</v>
      </c>
      <c r="G147" s="24">
        <f t="shared" si="57"/>
        <v>0</v>
      </c>
      <c r="H147" s="17">
        <f t="shared" ref="H147:H168" si="82">IF(G147="%",F147*D147/100,F147*D147)</f>
        <v>0</v>
      </c>
      <c r="I147" s="1"/>
      <c r="J147" s="24">
        <f t="shared" si="76"/>
        <v>0</v>
      </c>
      <c r="K147" s="17">
        <f t="shared" si="68"/>
        <v>0</v>
      </c>
      <c r="L147" s="1"/>
      <c r="M147" s="41">
        <f t="shared" si="77"/>
        <v>0</v>
      </c>
      <c r="N147" s="17">
        <f t="shared" si="73"/>
        <v>0</v>
      </c>
      <c r="O147" s="213" t="str">
        <f t="shared" si="78"/>
        <v/>
      </c>
      <c r="P147" s="214">
        <f t="shared" si="79"/>
        <v>0</v>
      </c>
      <c r="Q147" s="215" t="str">
        <f t="shared" si="80"/>
        <v/>
      </c>
      <c r="R147" s="29"/>
      <c r="S147" s="8"/>
      <c r="T147" s="8">
        <f t="shared" si="69"/>
        <v>0</v>
      </c>
      <c r="U147" s="8">
        <f t="shared" si="70"/>
        <v>0</v>
      </c>
      <c r="V147" s="9">
        <f t="shared" si="81"/>
        <v>0</v>
      </c>
      <c r="W147" s="26">
        <f t="shared" si="71"/>
        <v>0</v>
      </c>
      <c r="X147" s="26">
        <f t="shared" si="72"/>
        <v>0</v>
      </c>
    </row>
    <row r="148" spans="1:24" ht="26.1" customHeight="1" x14ac:dyDescent="0.15">
      <c r="A148" s="37">
        <f>'出来高明細書第4～5回'!A148</f>
        <v>0</v>
      </c>
      <c r="B148" s="216">
        <f>'出来高明細書第1～3回'!B148</f>
        <v>0</v>
      </c>
      <c r="C148" s="217">
        <f>'出来高明細書第1～3回'!C148</f>
        <v>0</v>
      </c>
      <c r="D148" s="38">
        <f>'出来高明細書第1～3回'!D148</f>
        <v>0</v>
      </c>
      <c r="E148" s="39">
        <f t="shared" si="75"/>
        <v>0</v>
      </c>
      <c r="F148" s="90">
        <f>'出来高明細書第4～5回'!W148</f>
        <v>0</v>
      </c>
      <c r="G148" s="24">
        <f t="shared" si="57"/>
        <v>0</v>
      </c>
      <c r="H148" s="17">
        <f t="shared" si="82"/>
        <v>0</v>
      </c>
      <c r="I148" s="40"/>
      <c r="J148" s="41">
        <f t="shared" si="76"/>
        <v>0</v>
      </c>
      <c r="K148" s="42">
        <f>IF(J148="%",I148*D148/100,I148*D148)</f>
        <v>0</v>
      </c>
      <c r="L148" s="40"/>
      <c r="M148" s="41">
        <f t="shared" si="77"/>
        <v>0</v>
      </c>
      <c r="N148" s="42">
        <f>IF(M148="%",L148*D148/100,L148*D148)</f>
        <v>0</v>
      </c>
      <c r="O148" s="213" t="str">
        <f t="shared" si="78"/>
        <v/>
      </c>
      <c r="P148" s="195">
        <f t="shared" si="79"/>
        <v>0</v>
      </c>
      <c r="Q148" s="215" t="str">
        <f t="shared" si="80"/>
        <v/>
      </c>
      <c r="R148" s="43"/>
      <c r="T148" s="9">
        <f>IF(I148="",0,3)</f>
        <v>0</v>
      </c>
      <c r="U148" s="9">
        <f>IF(L148="",0,4)</f>
        <v>0</v>
      </c>
      <c r="V148" s="9">
        <f>SUM(S148:U148)</f>
        <v>0</v>
      </c>
      <c r="W148" s="26">
        <f>MAX(F148,I148,L148)</f>
        <v>0</v>
      </c>
      <c r="X148" s="26">
        <f>MAX(H148,K148,N148)</f>
        <v>0</v>
      </c>
    </row>
    <row r="149" spans="1:24" ht="26.1" customHeight="1" x14ac:dyDescent="0.15">
      <c r="A149" s="37">
        <f>'出来高明細書第4～5回'!A149</f>
        <v>0</v>
      </c>
      <c r="B149" s="216">
        <f>'出来高明細書第1～3回'!B149</f>
        <v>0</v>
      </c>
      <c r="C149" s="217">
        <f>'出来高明細書第1～3回'!C149</f>
        <v>0</v>
      </c>
      <c r="D149" s="38">
        <f>'出来高明細書第1～3回'!D149</f>
        <v>0</v>
      </c>
      <c r="E149" s="39">
        <f t="shared" si="75"/>
        <v>0</v>
      </c>
      <c r="F149" s="90">
        <f>'出来高明細書第4～5回'!W149</f>
        <v>0</v>
      </c>
      <c r="G149" s="24">
        <f t="shared" si="57"/>
        <v>0</v>
      </c>
      <c r="H149" s="17">
        <f t="shared" si="82"/>
        <v>0</v>
      </c>
      <c r="I149" s="40"/>
      <c r="J149" s="41">
        <f t="shared" si="76"/>
        <v>0</v>
      </c>
      <c r="K149" s="42">
        <f t="shared" ref="K149:K170" si="83">IF(J149="%",I149*D149/100,I149*D149)</f>
        <v>0</v>
      </c>
      <c r="L149" s="40"/>
      <c r="M149" s="41">
        <f t="shared" si="77"/>
        <v>0</v>
      </c>
      <c r="N149" s="42">
        <f>IF(M149="%",L149*D149/100,L149*D149)</f>
        <v>0</v>
      </c>
      <c r="O149" s="213" t="str">
        <f t="shared" si="78"/>
        <v/>
      </c>
      <c r="P149" s="195">
        <f t="shared" si="79"/>
        <v>0</v>
      </c>
      <c r="Q149" s="215" t="str">
        <f t="shared" si="80"/>
        <v/>
      </c>
      <c r="R149" s="43"/>
      <c r="T149" s="9">
        <f t="shared" ref="T149:T170" si="84">IF(I149="",0,3)</f>
        <v>0</v>
      </c>
      <c r="U149" s="9">
        <f t="shared" ref="U149:U170" si="85">IF(L149="",0,4)</f>
        <v>0</v>
      </c>
      <c r="V149" s="9">
        <f>SUM(S149:U149)</f>
        <v>0</v>
      </c>
      <c r="W149" s="26">
        <f t="shared" ref="W149:W170" si="86">MAX(F149,I149,L149)</f>
        <v>0</v>
      </c>
      <c r="X149" s="26">
        <f t="shared" ref="X149:X170" si="87">MAX(H149,K149,N149)</f>
        <v>0</v>
      </c>
    </row>
    <row r="150" spans="1:24" ht="26.1" customHeight="1" x14ac:dyDescent="0.15">
      <c r="A150" s="37">
        <f>'出来高明細書第4～5回'!A150</f>
        <v>0</v>
      </c>
      <c r="B150" s="216">
        <f>'出来高明細書第1～3回'!B150</f>
        <v>0</v>
      </c>
      <c r="C150" s="217">
        <f>'出来高明細書第1～3回'!C150</f>
        <v>0</v>
      </c>
      <c r="D150" s="38">
        <f>'出来高明細書第1～3回'!D150</f>
        <v>0</v>
      </c>
      <c r="E150" s="39">
        <f t="shared" si="75"/>
        <v>0</v>
      </c>
      <c r="F150" s="90">
        <f>'出来高明細書第4～5回'!W150</f>
        <v>0</v>
      </c>
      <c r="G150" s="24">
        <f t="shared" si="57"/>
        <v>0</v>
      </c>
      <c r="H150" s="17">
        <f t="shared" si="82"/>
        <v>0</v>
      </c>
      <c r="I150" s="40"/>
      <c r="J150" s="41">
        <f t="shared" si="76"/>
        <v>0</v>
      </c>
      <c r="K150" s="42">
        <f t="shared" si="83"/>
        <v>0</v>
      </c>
      <c r="L150" s="40"/>
      <c r="M150" s="41">
        <f t="shared" si="77"/>
        <v>0</v>
      </c>
      <c r="N150" s="42">
        <f t="shared" ref="N150:N170" si="88">IF(M150="%",L150*D150/100,L150*D150)</f>
        <v>0</v>
      </c>
      <c r="O150" s="213" t="str">
        <f t="shared" si="78"/>
        <v/>
      </c>
      <c r="P150" s="195">
        <f t="shared" si="79"/>
        <v>0</v>
      </c>
      <c r="Q150" s="215" t="str">
        <f t="shared" si="80"/>
        <v/>
      </c>
      <c r="R150" s="43"/>
      <c r="T150" s="9">
        <f t="shared" si="84"/>
        <v>0</v>
      </c>
      <c r="U150" s="9">
        <f t="shared" si="85"/>
        <v>0</v>
      </c>
      <c r="V150" s="9">
        <f t="shared" ref="V150:V168" si="89">SUM(S150:U150)</f>
        <v>0</v>
      </c>
      <c r="W150" s="26">
        <f t="shared" si="86"/>
        <v>0</v>
      </c>
      <c r="X150" s="26">
        <f t="shared" si="87"/>
        <v>0</v>
      </c>
    </row>
    <row r="151" spans="1:24" ht="26.1" customHeight="1" x14ac:dyDescent="0.15">
      <c r="A151" s="37">
        <f>'出来高明細書第4～5回'!A151</f>
        <v>0</v>
      </c>
      <c r="B151" s="216">
        <f>'出来高明細書第1～3回'!B151</f>
        <v>0</v>
      </c>
      <c r="C151" s="217">
        <f>'出来高明細書第1～3回'!C151</f>
        <v>0</v>
      </c>
      <c r="D151" s="38">
        <f>'出来高明細書第1～3回'!D151</f>
        <v>0</v>
      </c>
      <c r="E151" s="39">
        <f t="shared" si="75"/>
        <v>0</v>
      </c>
      <c r="F151" s="90">
        <f>'出来高明細書第4～5回'!W151</f>
        <v>0</v>
      </c>
      <c r="G151" s="24">
        <f t="shared" si="57"/>
        <v>0</v>
      </c>
      <c r="H151" s="17">
        <f t="shared" si="82"/>
        <v>0</v>
      </c>
      <c r="I151" s="40"/>
      <c r="J151" s="41">
        <f t="shared" si="76"/>
        <v>0</v>
      </c>
      <c r="K151" s="42">
        <f t="shared" si="83"/>
        <v>0</v>
      </c>
      <c r="L151" s="40"/>
      <c r="M151" s="41">
        <f t="shared" si="77"/>
        <v>0</v>
      </c>
      <c r="N151" s="42">
        <f t="shared" si="88"/>
        <v>0</v>
      </c>
      <c r="O151" s="213" t="str">
        <f t="shared" si="78"/>
        <v/>
      </c>
      <c r="P151" s="195">
        <f t="shared" si="79"/>
        <v>0</v>
      </c>
      <c r="Q151" s="215" t="str">
        <f t="shared" si="80"/>
        <v/>
      </c>
      <c r="R151" s="43"/>
      <c r="T151" s="9">
        <f t="shared" si="84"/>
        <v>0</v>
      </c>
      <c r="U151" s="9">
        <f t="shared" si="85"/>
        <v>0</v>
      </c>
      <c r="V151" s="9">
        <f t="shared" si="89"/>
        <v>0</v>
      </c>
      <c r="W151" s="26">
        <f t="shared" si="86"/>
        <v>0</v>
      </c>
      <c r="X151" s="26">
        <f t="shared" si="87"/>
        <v>0</v>
      </c>
    </row>
    <row r="152" spans="1:24" ht="26.1" customHeight="1" x14ac:dyDescent="0.15">
      <c r="A152" s="37">
        <f>'出来高明細書第4～5回'!A152</f>
        <v>0</v>
      </c>
      <c r="B152" s="216">
        <f>'出来高明細書第1～3回'!B152</f>
        <v>0</v>
      </c>
      <c r="C152" s="217">
        <f>'出来高明細書第1～3回'!C152</f>
        <v>0</v>
      </c>
      <c r="D152" s="38">
        <f>'出来高明細書第1～3回'!D152</f>
        <v>0</v>
      </c>
      <c r="E152" s="39">
        <f t="shared" si="75"/>
        <v>0</v>
      </c>
      <c r="F152" s="90">
        <f>'出来高明細書第4～5回'!W152</f>
        <v>0</v>
      </c>
      <c r="G152" s="24">
        <f t="shared" si="57"/>
        <v>0</v>
      </c>
      <c r="H152" s="17">
        <f t="shared" si="82"/>
        <v>0</v>
      </c>
      <c r="I152" s="40"/>
      <c r="J152" s="41">
        <f t="shared" si="76"/>
        <v>0</v>
      </c>
      <c r="K152" s="42">
        <f t="shared" si="83"/>
        <v>0</v>
      </c>
      <c r="L152" s="40"/>
      <c r="M152" s="41">
        <f t="shared" si="77"/>
        <v>0</v>
      </c>
      <c r="N152" s="42">
        <f t="shared" si="88"/>
        <v>0</v>
      </c>
      <c r="O152" s="213" t="str">
        <f t="shared" si="78"/>
        <v/>
      </c>
      <c r="P152" s="195">
        <f t="shared" si="79"/>
        <v>0</v>
      </c>
      <c r="Q152" s="215" t="str">
        <f t="shared" si="80"/>
        <v/>
      </c>
      <c r="R152" s="43"/>
      <c r="T152" s="9">
        <f t="shared" si="84"/>
        <v>0</v>
      </c>
      <c r="U152" s="9">
        <f t="shared" si="85"/>
        <v>0</v>
      </c>
      <c r="V152" s="9">
        <f t="shared" si="89"/>
        <v>0</v>
      </c>
      <c r="W152" s="26">
        <f t="shared" si="86"/>
        <v>0</v>
      </c>
      <c r="X152" s="26">
        <f t="shared" si="87"/>
        <v>0</v>
      </c>
    </row>
    <row r="153" spans="1:24" ht="26.1" customHeight="1" x14ac:dyDescent="0.15">
      <c r="A153" s="37">
        <f>'出来高明細書第4～5回'!A153</f>
        <v>0</v>
      </c>
      <c r="B153" s="216">
        <f>'出来高明細書第1～3回'!B153</f>
        <v>0</v>
      </c>
      <c r="C153" s="217">
        <f>'出来高明細書第1～3回'!C153</f>
        <v>0</v>
      </c>
      <c r="D153" s="38">
        <f>'出来高明細書第1～3回'!D153</f>
        <v>0</v>
      </c>
      <c r="E153" s="39">
        <f t="shared" si="75"/>
        <v>0</v>
      </c>
      <c r="F153" s="90">
        <f>'出来高明細書第4～5回'!W153</f>
        <v>0</v>
      </c>
      <c r="G153" s="24">
        <f t="shared" si="57"/>
        <v>0</v>
      </c>
      <c r="H153" s="17">
        <f t="shared" si="82"/>
        <v>0</v>
      </c>
      <c r="I153" s="40"/>
      <c r="J153" s="41">
        <f t="shared" si="76"/>
        <v>0</v>
      </c>
      <c r="K153" s="42">
        <f t="shared" si="83"/>
        <v>0</v>
      </c>
      <c r="L153" s="40"/>
      <c r="M153" s="41">
        <f t="shared" si="77"/>
        <v>0</v>
      </c>
      <c r="N153" s="42">
        <f t="shared" si="88"/>
        <v>0</v>
      </c>
      <c r="O153" s="213" t="str">
        <f t="shared" si="78"/>
        <v/>
      </c>
      <c r="P153" s="195">
        <f t="shared" si="79"/>
        <v>0</v>
      </c>
      <c r="Q153" s="215" t="str">
        <f t="shared" si="80"/>
        <v/>
      </c>
      <c r="R153" s="43"/>
      <c r="T153" s="9">
        <f t="shared" si="84"/>
        <v>0</v>
      </c>
      <c r="U153" s="9">
        <f t="shared" si="85"/>
        <v>0</v>
      </c>
      <c r="V153" s="9">
        <f t="shared" si="89"/>
        <v>0</v>
      </c>
      <c r="W153" s="26">
        <f t="shared" si="86"/>
        <v>0</v>
      </c>
      <c r="X153" s="26">
        <f t="shared" si="87"/>
        <v>0</v>
      </c>
    </row>
    <row r="154" spans="1:24" ht="26.1" customHeight="1" x14ac:dyDescent="0.15">
      <c r="A154" s="37">
        <f>'出来高明細書第4～5回'!A154</f>
        <v>0</v>
      </c>
      <c r="B154" s="216">
        <f>'出来高明細書第1～3回'!B154</f>
        <v>0</v>
      </c>
      <c r="C154" s="217">
        <f>'出来高明細書第1～3回'!C154</f>
        <v>0</v>
      </c>
      <c r="D154" s="38">
        <f>'出来高明細書第1～3回'!D154</f>
        <v>0</v>
      </c>
      <c r="E154" s="39">
        <f t="shared" si="75"/>
        <v>0</v>
      </c>
      <c r="F154" s="90">
        <f>'出来高明細書第4～5回'!W154</f>
        <v>0</v>
      </c>
      <c r="G154" s="24">
        <f t="shared" si="57"/>
        <v>0</v>
      </c>
      <c r="H154" s="17">
        <f t="shared" si="82"/>
        <v>0</v>
      </c>
      <c r="I154" s="40"/>
      <c r="J154" s="41">
        <f t="shared" si="76"/>
        <v>0</v>
      </c>
      <c r="K154" s="42">
        <f t="shared" si="83"/>
        <v>0</v>
      </c>
      <c r="L154" s="40"/>
      <c r="M154" s="41">
        <f t="shared" si="77"/>
        <v>0</v>
      </c>
      <c r="N154" s="42">
        <f t="shared" si="88"/>
        <v>0</v>
      </c>
      <c r="O154" s="213" t="str">
        <f t="shared" si="78"/>
        <v/>
      </c>
      <c r="P154" s="195">
        <f t="shared" si="79"/>
        <v>0</v>
      </c>
      <c r="Q154" s="215" t="str">
        <f t="shared" si="80"/>
        <v/>
      </c>
      <c r="R154" s="43"/>
      <c r="T154" s="9">
        <f t="shared" si="84"/>
        <v>0</v>
      </c>
      <c r="U154" s="9">
        <f t="shared" si="85"/>
        <v>0</v>
      </c>
      <c r="V154" s="9">
        <f t="shared" si="89"/>
        <v>0</v>
      </c>
      <c r="W154" s="26">
        <f t="shared" si="86"/>
        <v>0</v>
      </c>
      <c r="X154" s="26">
        <f t="shared" si="87"/>
        <v>0</v>
      </c>
    </row>
    <row r="155" spans="1:24" ht="26.1" customHeight="1" x14ac:dyDescent="0.15">
      <c r="A155" s="37">
        <f>'出来高明細書第4～5回'!A155</f>
        <v>0</v>
      </c>
      <c r="B155" s="216">
        <f>'出来高明細書第1～3回'!B155</f>
        <v>0</v>
      </c>
      <c r="C155" s="217">
        <f>'出来高明細書第1～3回'!C155</f>
        <v>0</v>
      </c>
      <c r="D155" s="38">
        <f>'出来高明細書第1～3回'!D155</f>
        <v>0</v>
      </c>
      <c r="E155" s="39">
        <f t="shared" si="75"/>
        <v>0</v>
      </c>
      <c r="F155" s="90">
        <f>'出来高明細書第4～5回'!W155</f>
        <v>0</v>
      </c>
      <c r="G155" s="24">
        <f t="shared" si="57"/>
        <v>0</v>
      </c>
      <c r="H155" s="17">
        <f t="shared" si="82"/>
        <v>0</v>
      </c>
      <c r="I155" s="40"/>
      <c r="J155" s="41">
        <f t="shared" si="76"/>
        <v>0</v>
      </c>
      <c r="K155" s="42">
        <f t="shared" si="83"/>
        <v>0</v>
      </c>
      <c r="L155" s="40"/>
      <c r="M155" s="41">
        <f t="shared" si="77"/>
        <v>0</v>
      </c>
      <c r="N155" s="42">
        <f t="shared" si="88"/>
        <v>0</v>
      </c>
      <c r="O155" s="213" t="str">
        <f t="shared" si="78"/>
        <v/>
      </c>
      <c r="P155" s="195">
        <f t="shared" si="79"/>
        <v>0</v>
      </c>
      <c r="Q155" s="215" t="str">
        <f t="shared" si="80"/>
        <v/>
      </c>
      <c r="R155" s="43"/>
      <c r="T155" s="9">
        <f t="shared" si="84"/>
        <v>0</v>
      </c>
      <c r="U155" s="9">
        <f t="shared" si="85"/>
        <v>0</v>
      </c>
      <c r="V155" s="9">
        <f t="shared" si="89"/>
        <v>0</v>
      </c>
      <c r="W155" s="26">
        <f t="shared" si="86"/>
        <v>0</v>
      </c>
      <c r="X155" s="26">
        <f t="shared" si="87"/>
        <v>0</v>
      </c>
    </row>
    <row r="156" spans="1:24" ht="26.1" customHeight="1" x14ac:dyDescent="0.15">
      <c r="A156" s="37">
        <f>'出来高明細書第4～5回'!A156</f>
        <v>0</v>
      </c>
      <c r="B156" s="216">
        <f>'出来高明細書第1～3回'!B156</f>
        <v>0</v>
      </c>
      <c r="C156" s="217">
        <f>'出来高明細書第1～3回'!C156</f>
        <v>0</v>
      </c>
      <c r="D156" s="38">
        <f>'出来高明細書第1～3回'!D156</f>
        <v>0</v>
      </c>
      <c r="E156" s="39">
        <f t="shared" si="75"/>
        <v>0</v>
      </c>
      <c r="F156" s="90">
        <f>'出来高明細書第4～5回'!W156</f>
        <v>0</v>
      </c>
      <c r="G156" s="24">
        <f t="shared" si="57"/>
        <v>0</v>
      </c>
      <c r="H156" s="17">
        <f t="shared" si="82"/>
        <v>0</v>
      </c>
      <c r="I156" s="40"/>
      <c r="J156" s="41">
        <f t="shared" si="76"/>
        <v>0</v>
      </c>
      <c r="K156" s="42">
        <f t="shared" si="83"/>
        <v>0</v>
      </c>
      <c r="L156" s="40"/>
      <c r="M156" s="41">
        <f t="shared" si="77"/>
        <v>0</v>
      </c>
      <c r="N156" s="42">
        <f t="shared" si="88"/>
        <v>0</v>
      </c>
      <c r="O156" s="213" t="str">
        <f t="shared" si="78"/>
        <v/>
      </c>
      <c r="P156" s="195">
        <f t="shared" si="79"/>
        <v>0</v>
      </c>
      <c r="Q156" s="215" t="str">
        <f t="shared" si="80"/>
        <v/>
      </c>
      <c r="R156" s="43"/>
      <c r="T156" s="9">
        <f t="shared" si="84"/>
        <v>0</v>
      </c>
      <c r="U156" s="9">
        <f t="shared" si="85"/>
        <v>0</v>
      </c>
      <c r="V156" s="9">
        <f t="shared" si="89"/>
        <v>0</v>
      </c>
      <c r="W156" s="26">
        <f t="shared" si="86"/>
        <v>0</v>
      </c>
      <c r="X156" s="26">
        <f t="shared" si="87"/>
        <v>0</v>
      </c>
    </row>
    <row r="157" spans="1:24" ht="26.1" customHeight="1" x14ac:dyDescent="0.15">
      <c r="A157" s="37">
        <f>'出来高明細書第4～5回'!A157</f>
        <v>0</v>
      </c>
      <c r="B157" s="216">
        <f>'出来高明細書第1～3回'!B157</f>
        <v>0</v>
      </c>
      <c r="C157" s="217">
        <f>'出来高明細書第1～3回'!C157</f>
        <v>0</v>
      </c>
      <c r="D157" s="38">
        <f>'出来高明細書第1～3回'!D157</f>
        <v>0</v>
      </c>
      <c r="E157" s="27">
        <f t="shared" si="75"/>
        <v>0</v>
      </c>
      <c r="F157" s="90">
        <f>'出来高明細書第4～5回'!W157</f>
        <v>0</v>
      </c>
      <c r="G157" s="24">
        <f t="shared" si="57"/>
        <v>0</v>
      </c>
      <c r="H157" s="17">
        <f t="shared" si="82"/>
        <v>0</v>
      </c>
      <c r="I157" s="1"/>
      <c r="J157" s="24">
        <f t="shared" si="76"/>
        <v>0</v>
      </c>
      <c r="K157" s="17">
        <f t="shared" si="83"/>
        <v>0</v>
      </c>
      <c r="L157" s="1"/>
      <c r="M157" s="41">
        <f t="shared" si="77"/>
        <v>0</v>
      </c>
      <c r="N157" s="17">
        <f t="shared" si="88"/>
        <v>0</v>
      </c>
      <c r="O157" s="213" t="str">
        <f t="shared" si="78"/>
        <v/>
      </c>
      <c r="P157" s="214">
        <f t="shared" si="79"/>
        <v>0</v>
      </c>
      <c r="Q157" s="215" t="str">
        <f t="shared" si="80"/>
        <v/>
      </c>
      <c r="R157" s="29"/>
      <c r="S157" s="8"/>
      <c r="T157" s="8">
        <f t="shared" si="84"/>
        <v>0</v>
      </c>
      <c r="U157" s="8">
        <f t="shared" si="85"/>
        <v>0</v>
      </c>
      <c r="V157" s="9">
        <f t="shared" si="89"/>
        <v>0</v>
      </c>
      <c r="W157" s="26">
        <f t="shared" si="86"/>
        <v>0</v>
      </c>
      <c r="X157" s="26">
        <f t="shared" si="87"/>
        <v>0</v>
      </c>
    </row>
    <row r="158" spans="1:24" ht="26.1" customHeight="1" x14ac:dyDescent="0.15">
      <c r="A158" s="37">
        <f>'出来高明細書第4～5回'!A158</f>
        <v>0</v>
      </c>
      <c r="B158" s="216">
        <f>'出来高明細書第1～3回'!B158</f>
        <v>0</v>
      </c>
      <c r="C158" s="217">
        <f>'出来高明細書第1～3回'!C158</f>
        <v>0</v>
      </c>
      <c r="D158" s="38">
        <f>'出来高明細書第1～3回'!D158</f>
        <v>0</v>
      </c>
      <c r="E158" s="27">
        <f t="shared" si="75"/>
        <v>0</v>
      </c>
      <c r="F158" s="90">
        <f>'出来高明細書第4～5回'!W158</f>
        <v>0</v>
      </c>
      <c r="G158" s="24">
        <f t="shared" si="57"/>
        <v>0</v>
      </c>
      <c r="H158" s="17">
        <f t="shared" si="82"/>
        <v>0</v>
      </c>
      <c r="I158" s="1"/>
      <c r="J158" s="24">
        <f t="shared" si="76"/>
        <v>0</v>
      </c>
      <c r="K158" s="17">
        <f t="shared" si="83"/>
        <v>0</v>
      </c>
      <c r="L158" s="1"/>
      <c r="M158" s="41">
        <f t="shared" si="77"/>
        <v>0</v>
      </c>
      <c r="N158" s="17">
        <f t="shared" si="88"/>
        <v>0</v>
      </c>
      <c r="O158" s="213" t="str">
        <f t="shared" si="78"/>
        <v/>
      </c>
      <c r="P158" s="214">
        <f t="shared" si="79"/>
        <v>0</v>
      </c>
      <c r="Q158" s="215" t="str">
        <f t="shared" si="80"/>
        <v/>
      </c>
      <c r="R158" s="29"/>
      <c r="S158" s="8"/>
      <c r="T158" s="8">
        <f t="shared" si="84"/>
        <v>0</v>
      </c>
      <c r="U158" s="8">
        <f t="shared" si="85"/>
        <v>0</v>
      </c>
      <c r="V158" s="9">
        <f t="shared" si="89"/>
        <v>0</v>
      </c>
      <c r="W158" s="26">
        <f t="shared" si="86"/>
        <v>0</v>
      </c>
      <c r="X158" s="26">
        <f t="shared" si="87"/>
        <v>0</v>
      </c>
    </row>
    <row r="159" spans="1:24" ht="26.1" customHeight="1" x14ac:dyDescent="0.15">
      <c r="A159" s="37">
        <f>'出来高明細書第4～5回'!A159</f>
        <v>0</v>
      </c>
      <c r="B159" s="216">
        <f>'出来高明細書第1～3回'!B159</f>
        <v>0</v>
      </c>
      <c r="C159" s="217">
        <f>'出来高明細書第1～3回'!C159</f>
        <v>0</v>
      </c>
      <c r="D159" s="38">
        <f>'出来高明細書第1～3回'!D159</f>
        <v>0</v>
      </c>
      <c r="E159" s="27">
        <f t="shared" si="75"/>
        <v>0</v>
      </c>
      <c r="F159" s="90">
        <f>'出来高明細書第4～5回'!W159</f>
        <v>0</v>
      </c>
      <c r="G159" s="24">
        <f t="shared" si="57"/>
        <v>0</v>
      </c>
      <c r="H159" s="17">
        <f t="shared" si="82"/>
        <v>0</v>
      </c>
      <c r="I159" s="1"/>
      <c r="J159" s="24">
        <f t="shared" si="76"/>
        <v>0</v>
      </c>
      <c r="K159" s="17">
        <f t="shared" si="83"/>
        <v>0</v>
      </c>
      <c r="L159" s="1"/>
      <c r="M159" s="41">
        <f t="shared" si="77"/>
        <v>0</v>
      </c>
      <c r="N159" s="17">
        <f t="shared" si="88"/>
        <v>0</v>
      </c>
      <c r="O159" s="213" t="str">
        <f t="shared" si="78"/>
        <v/>
      </c>
      <c r="P159" s="214">
        <f t="shared" si="79"/>
        <v>0</v>
      </c>
      <c r="Q159" s="215" t="str">
        <f t="shared" si="80"/>
        <v/>
      </c>
      <c r="R159" s="29"/>
      <c r="S159" s="8"/>
      <c r="T159" s="8">
        <f t="shared" si="84"/>
        <v>0</v>
      </c>
      <c r="U159" s="8">
        <f t="shared" si="85"/>
        <v>0</v>
      </c>
      <c r="V159" s="9">
        <f t="shared" si="89"/>
        <v>0</v>
      </c>
      <c r="W159" s="26">
        <f t="shared" si="86"/>
        <v>0</v>
      </c>
      <c r="X159" s="26">
        <f t="shared" si="87"/>
        <v>0</v>
      </c>
    </row>
    <row r="160" spans="1:24" ht="26.1" customHeight="1" x14ac:dyDescent="0.15">
      <c r="A160" s="37">
        <f>'出来高明細書第4～5回'!A160</f>
        <v>0</v>
      </c>
      <c r="B160" s="216">
        <f>'出来高明細書第1～3回'!B160</f>
        <v>0</v>
      </c>
      <c r="C160" s="217">
        <f>'出来高明細書第1～3回'!C160</f>
        <v>0</v>
      </c>
      <c r="D160" s="38">
        <f>'出来高明細書第1～3回'!D160</f>
        <v>0</v>
      </c>
      <c r="E160" s="27">
        <f t="shared" si="75"/>
        <v>0</v>
      </c>
      <c r="F160" s="90">
        <f>'出来高明細書第4～5回'!W160</f>
        <v>0</v>
      </c>
      <c r="G160" s="24">
        <f t="shared" si="57"/>
        <v>0</v>
      </c>
      <c r="H160" s="17">
        <f t="shared" si="82"/>
        <v>0</v>
      </c>
      <c r="I160" s="1"/>
      <c r="J160" s="24">
        <f t="shared" si="76"/>
        <v>0</v>
      </c>
      <c r="K160" s="17">
        <f t="shared" si="83"/>
        <v>0</v>
      </c>
      <c r="L160" s="1"/>
      <c r="M160" s="41">
        <f t="shared" si="77"/>
        <v>0</v>
      </c>
      <c r="N160" s="17">
        <f t="shared" si="88"/>
        <v>0</v>
      </c>
      <c r="O160" s="213" t="str">
        <f t="shared" si="78"/>
        <v/>
      </c>
      <c r="P160" s="214">
        <f t="shared" si="79"/>
        <v>0</v>
      </c>
      <c r="Q160" s="215" t="str">
        <f t="shared" si="80"/>
        <v/>
      </c>
      <c r="R160" s="29"/>
      <c r="S160" s="8"/>
      <c r="T160" s="8">
        <f t="shared" si="84"/>
        <v>0</v>
      </c>
      <c r="U160" s="8">
        <f t="shared" si="85"/>
        <v>0</v>
      </c>
      <c r="V160" s="9">
        <f t="shared" si="89"/>
        <v>0</v>
      </c>
      <c r="W160" s="26">
        <f t="shared" si="86"/>
        <v>0</v>
      </c>
      <c r="X160" s="26">
        <f t="shared" si="87"/>
        <v>0</v>
      </c>
    </row>
    <row r="161" spans="1:24" ht="26.1" customHeight="1" x14ac:dyDescent="0.15">
      <c r="A161" s="37">
        <f>'出来高明細書第4～5回'!A161</f>
        <v>0</v>
      </c>
      <c r="B161" s="216">
        <f>'出来高明細書第1～3回'!B161</f>
        <v>0</v>
      </c>
      <c r="C161" s="217">
        <f>'出来高明細書第1～3回'!C161</f>
        <v>0</v>
      </c>
      <c r="D161" s="38">
        <f>'出来高明細書第1～3回'!D161</f>
        <v>0</v>
      </c>
      <c r="E161" s="27">
        <f t="shared" si="75"/>
        <v>0</v>
      </c>
      <c r="F161" s="90">
        <f>'出来高明細書第4～5回'!W161</f>
        <v>0</v>
      </c>
      <c r="G161" s="24">
        <f t="shared" si="57"/>
        <v>0</v>
      </c>
      <c r="H161" s="17">
        <f t="shared" si="82"/>
        <v>0</v>
      </c>
      <c r="I161" s="1"/>
      <c r="J161" s="24">
        <f t="shared" si="76"/>
        <v>0</v>
      </c>
      <c r="K161" s="17">
        <f t="shared" si="83"/>
        <v>0</v>
      </c>
      <c r="L161" s="1"/>
      <c r="M161" s="41">
        <f t="shared" si="77"/>
        <v>0</v>
      </c>
      <c r="N161" s="17">
        <f t="shared" si="88"/>
        <v>0</v>
      </c>
      <c r="O161" s="213" t="str">
        <f t="shared" si="78"/>
        <v/>
      </c>
      <c r="P161" s="214">
        <f t="shared" si="79"/>
        <v>0</v>
      </c>
      <c r="Q161" s="215" t="str">
        <f t="shared" si="80"/>
        <v/>
      </c>
      <c r="R161" s="29"/>
      <c r="S161" s="8"/>
      <c r="T161" s="8">
        <f t="shared" si="84"/>
        <v>0</v>
      </c>
      <c r="U161" s="8">
        <f t="shared" si="85"/>
        <v>0</v>
      </c>
      <c r="V161" s="9">
        <f t="shared" si="89"/>
        <v>0</v>
      </c>
      <c r="W161" s="26">
        <f t="shared" si="86"/>
        <v>0</v>
      </c>
      <c r="X161" s="26">
        <f t="shared" si="87"/>
        <v>0</v>
      </c>
    </row>
    <row r="162" spans="1:24" ht="26.1" customHeight="1" x14ac:dyDescent="0.15">
      <c r="A162" s="37">
        <f>'出来高明細書第4～5回'!A162</f>
        <v>0</v>
      </c>
      <c r="B162" s="216">
        <f>'出来高明細書第1～3回'!B162</f>
        <v>0</v>
      </c>
      <c r="C162" s="217">
        <f>'出来高明細書第1～3回'!C162</f>
        <v>0</v>
      </c>
      <c r="D162" s="38">
        <f>'出来高明細書第1～3回'!D162</f>
        <v>0</v>
      </c>
      <c r="E162" s="27">
        <f t="shared" si="75"/>
        <v>0</v>
      </c>
      <c r="F162" s="90">
        <f>'出来高明細書第4～5回'!W162</f>
        <v>0</v>
      </c>
      <c r="G162" s="24">
        <f t="shared" si="57"/>
        <v>0</v>
      </c>
      <c r="H162" s="17">
        <f t="shared" si="82"/>
        <v>0</v>
      </c>
      <c r="I162" s="1"/>
      <c r="J162" s="24">
        <f t="shared" si="76"/>
        <v>0</v>
      </c>
      <c r="K162" s="17">
        <f t="shared" si="83"/>
        <v>0</v>
      </c>
      <c r="L162" s="1"/>
      <c r="M162" s="41">
        <f t="shared" si="77"/>
        <v>0</v>
      </c>
      <c r="N162" s="17">
        <f t="shared" si="88"/>
        <v>0</v>
      </c>
      <c r="O162" s="213" t="str">
        <f t="shared" si="78"/>
        <v/>
      </c>
      <c r="P162" s="214">
        <f t="shared" si="79"/>
        <v>0</v>
      </c>
      <c r="Q162" s="215" t="str">
        <f t="shared" si="80"/>
        <v/>
      </c>
      <c r="R162" s="29"/>
      <c r="S162" s="8"/>
      <c r="T162" s="8">
        <f t="shared" si="84"/>
        <v>0</v>
      </c>
      <c r="U162" s="8">
        <f t="shared" si="85"/>
        <v>0</v>
      </c>
      <c r="V162" s="9">
        <f t="shared" si="89"/>
        <v>0</v>
      </c>
      <c r="W162" s="26">
        <f t="shared" si="86"/>
        <v>0</v>
      </c>
      <c r="X162" s="26">
        <f t="shared" si="87"/>
        <v>0</v>
      </c>
    </row>
    <row r="163" spans="1:24" ht="26.1" customHeight="1" x14ac:dyDescent="0.15">
      <c r="A163" s="37">
        <f>'出来高明細書第4～5回'!A163</f>
        <v>0</v>
      </c>
      <c r="B163" s="216">
        <f>'出来高明細書第1～3回'!B163</f>
        <v>0</v>
      </c>
      <c r="C163" s="217">
        <f>'出来高明細書第1～3回'!C163</f>
        <v>0</v>
      </c>
      <c r="D163" s="38">
        <f>'出来高明細書第1～3回'!D163</f>
        <v>0</v>
      </c>
      <c r="E163" s="27">
        <f t="shared" si="75"/>
        <v>0</v>
      </c>
      <c r="F163" s="90">
        <f>'出来高明細書第4～5回'!W163</f>
        <v>0</v>
      </c>
      <c r="G163" s="24">
        <f t="shared" si="57"/>
        <v>0</v>
      </c>
      <c r="H163" s="17">
        <f t="shared" si="82"/>
        <v>0</v>
      </c>
      <c r="I163" s="1"/>
      <c r="J163" s="24">
        <f t="shared" si="76"/>
        <v>0</v>
      </c>
      <c r="K163" s="17">
        <f t="shared" si="83"/>
        <v>0</v>
      </c>
      <c r="L163" s="1"/>
      <c r="M163" s="41">
        <f t="shared" si="77"/>
        <v>0</v>
      </c>
      <c r="N163" s="17">
        <f t="shared" si="88"/>
        <v>0</v>
      </c>
      <c r="O163" s="213" t="str">
        <f t="shared" si="78"/>
        <v/>
      </c>
      <c r="P163" s="214">
        <f t="shared" si="79"/>
        <v>0</v>
      </c>
      <c r="Q163" s="215" t="str">
        <f t="shared" si="80"/>
        <v/>
      </c>
      <c r="R163" s="29"/>
      <c r="S163" s="8"/>
      <c r="T163" s="8">
        <f t="shared" si="84"/>
        <v>0</v>
      </c>
      <c r="U163" s="8">
        <f t="shared" si="85"/>
        <v>0</v>
      </c>
      <c r="V163" s="9">
        <f t="shared" si="89"/>
        <v>0</v>
      </c>
      <c r="W163" s="26">
        <f t="shared" si="86"/>
        <v>0</v>
      </c>
      <c r="X163" s="26">
        <f t="shared" si="87"/>
        <v>0</v>
      </c>
    </row>
    <row r="164" spans="1:24" ht="26.1" customHeight="1" x14ac:dyDescent="0.15">
      <c r="A164" s="37">
        <f>'出来高明細書第4～5回'!A164</f>
        <v>0</v>
      </c>
      <c r="B164" s="216">
        <f>'出来高明細書第1～3回'!B164</f>
        <v>0</v>
      </c>
      <c r="C164" s="217">
        <f>'出来高明細書第1～3回'!C164</f>
        <v>0</v>
      </c>
      <c r="D164" s="38">
        <f>'出来高明細書第1～3回'!D164</f>
        <v>0</v>
      </c>
      <c r="E164" s="27">
        <f t="shared" si="75"/>
        <v>0</v>
      </c>
      <c r="F164" s="90">
        <f>'出来高明細書第4～5回'!W164</f>
        <v>0</v>
      </c>
      <c r="G164" s="24">
        <f t="shared" si="57"/>
        <v>0</v>
      </c>
      <c r="H164" s="17">
        <f t="shared" si="82"/>
        <v>0</v>
      </c>
      <c r="I164" s="1"/>
      <c r="J164" s="24">
        <f t="shared" si="76"/>
        <v>0</v>
      </c>
      <c r="K164" s="17">
        <f t="shared" si="83"/>
        <v>0</v>
      </c>
      <c r="L164" s="1"/>
      <c r="M164" s="41">
        <f t="shared" si="77"/>
        <v>0</v>
      </c>
      <c r="N164" s="17">
        <f t="shared" si="88"/>
        <v>0</v>
      </c>
      <c r="O164" s="213" t="str">
        <f t="shared" si="78"/>
        <v/>
      </c>
      <c r="P164" s="214">
        <f t="shared" si="79"/>
        <v>0</v>
      </c>
      <c r="Q164" s="215" t="str">
        <f t="shared" si="80"/>
        <v/>
      </c>
      <c r="R164" s="29"/>
      <c r="S164" s="8"/>
      <c r="T164" s="8">
        <f t="shared" si="84"/>
        <v>0</v>
      </c>
      <c r="U164" s="8">
        <f t="shared" si="85"/>
        <v>0</v>
      </c>
      <c r="V164" s="9">
        <f t="shared" si="89"/>
        <v>0</v>
      </c>
      <c r="W164" s="26">
        <f t="shared" si="86"/>
        <v>0</v>
      </c>
      <c r="X164" s="26">
        <f t="shared" si="87"/>
        <v>0</v>
      </c>
    </row>
    <row r="165" spans="1:24" ht="26.1" customHeight="1" x14ac:dyDescent="0.15">
      <c r="A165" s="37">
        <f>'出来高明細書第4～5回'!A165</f>
        <v>0</v>
      </c>
      <c r="B165" s="216">
        <f>'出来高明細書第1～3回'!B165</f>
        <v>0</v>
      </c>
      <c r="C165" s="217">
        <f>'出来高明細書第1～3回'!C165</f>
        <v>0</v>
      </c>
      <c r="D165" s="38">
        <f>'出来高明細書第1～3回'!D165</f>
        <v>0</v>
      </c>
      <c r="E165" s="27">
        <f t="shared" si="75"/>
        <v>0</v>
      </c>
      <c r="F165" s="90">
        <f>'出来高明細書第4～5回'!W165</f>
        <v>0</v>
      </c>
      <c r="G165" s="24">
        <f t="shared" ref="G165:G191" si="90">IF($C165="式","%",$C165)</f>
        <v>0</v>
      </c>
      <c r="H165" s="17">
        <f t="shared" si="82"/>
        <v>0</v>
      </c>
      <c r="I165" s="1"/>
      <c r="J165" s="24">
        <f t="shared" si="76"/>
        <v>0</v>
      </c>
      <c r="K165" s="17">
        <f t="shared" si="83"/>
        <v>0</v>
      </c>
      <c r="L165" s="1"/>
      <c r="M165" s="41">
        <f t="shared" si="77"/>
        <v>0</v>
      </c>
      <c r="N165" s="17">
        <f t="shared" si="88"/>
        <v>0</v>
      </c>
      <c r="O165" s="213" t="str">
        <f t="shared" si="78"/>
        <v/>
      </c>
      <c r="P165" s="214">
        <f t="shared" si="79"/>
        <v>0</v>
      </c>
      <c r="Q165" s="215" t="str">
        <f t="shared" si="80"/>
        <v/>
      </c>
      <c r="R165" s="29"/>
      <c r="S165" s="8"/>
      <c r="T165" s="8">
        <f t="shared" si="84"/>
        <v>0</v>
      </c>
      <c r="U165" s="8">
        <f t="shared" si="85"/>
        <v>0</v>
      </c>
      <c r="V165" s="9">
        <f t="shared" si="89"/>
        <v>0</v>
      </c>
      <c r="W165" s="26">
        <f t="shared" si="86"/>
        <v>0</v>
      </c>
      <c r="X165" s="26">
        <f t="shared" si="87"/>
        <v>0</v>
      </c>
    </row>
    <row r="166" spans="1:24" ht="26.1" customHeight="1" x14ac:dyDescent="0.15">
      <c r="A166" s="37">
        <f>'出来高明細書第4～5回'!A166</f>
        <v>0</v>
      </c>
      <c r="B166" s="216">
        <f>'出来高明細書第1～3回'!B166</f>
        <v>0</v>
      </c>
      <c r="C166" s="217">
        <f>'出来高明細書第1～3回'!C166</f>
        <v>0</v>
      </c>
      <c r="D166" s="38">
        <f>'出来高明細書第1～3回'!D166</f>
        <v>0</v>
      </c>
      <c r="E166" s="27">
        <f t="shared" si="75"/>
        <v>0</v>
      </c>
      <c r="F166" s="90">
        <f>'出来高明細書第4～5回'!W166</f>
        <v>0</v>
      </c>
      <c r="G166" s="24">
        <f t="shared" si="90"/>
        <v>0</v>
      </c>
      <c r="H166" s="17">
        <f t="shared" si="82"/>
        <v>0</v>
      </c>
      <c r="I166" s="1"/>
      <c r="J166" s="24">
        <f t="shared" si="76"/>
        <v>0</v>
      </c>
      <c r="K166" s="17">
        <f t="shared" si="83"/>
        <v>0</v>
      </c>
      <c r="L166" s="1"/>
      <c r="M166" s="41">
        <f t="shared" si="77"/>
        <v>0</v>
      </c>
      <c r="N166" s="17">
        <f t="shared" si="88"/>
        <v>0</v>
      </c>
      <c r="O166" s="213" t="str">
        <f t="shared" si="78"/>
        <v/>
      </c>
      <c r="P166" s="214">
        <f t="shared" si="79"/>
        <v>0</v>
      </c>
      <c r="Q166" s="215" t="str">
        <f t="shared" si="80"/>
        <v/>
      </c>
      <c r="R166" s="29"/>
      <c r="S166" s="8"/>
      <c r="T166" s="8">
        <f t="shared" si="84"/>
        <v>0</v>
      </c>
      <c r="U166" s="8">
        <f t="shared" si="85"/>
        <v>0</v>
      </c>
      <c r="V166" s="9">
        <f t="shared" si="89"/>
        <v>0</v>
      </c>
      <c r="W166" s="26">
        <f t="shared" si="86"/>
        <v>0</v>
      </c>
      <c r="X166" s="26">
        <f t="shared" si="87"/>
        <v>0</v>
      </c>
    </row>
    <row r="167" spans="1:24" ht="26.1" customHeight="1" x14ac:dyDescent="0.15">
      <c r="A167" s="37">
        <f>'出来高明細書第4～5回'!A167</f>
        <v>0</v>
      </c>
      <c r="B167" s="216">
        <f>'出来高明細書第1～3回'!B167</f>
        <v>0</v>
      </c>
      <c r="C167" s="217">
        <f>'出来高明細書第1～3回'!C167</f>
        <v>0</v>
      </c>
      <c r="D167" s="38">
        <f>'出来高明細書第1～3回'!D167</f>
        <v>0</v>
      </c>
      <c r="E167" s="27">
        <f t="shared" si="75"/>
        <v>0</v>
      </c>
      <c r="F167" s="90">
        <f>'出来高明細書第4～5回'!W167</f>
        <v>0</v>
      </c>
      <c r="G167" s="24">
        <f t="shared" si="90"/>
        <v>0</v>
      </c>
      <c r="H167" s="17">
        <f t="shared" si="82"/>
        <v>0</v>
      </c>
      <c r="I167" s="1"/>
      <c r="J167" s="24">
        <f t="shared" si="76"/>
        <v>0</v>
      </c>
      <c r="K167" s="17">
        <f t="shared" si="83"/>
        <v>0</v>
      </c>
      <c r="L167" s="1"/>
      <c r="M167" s="41">
        <f t="shared" si="77"/>
        <v>0</v>
      </c>
      <c r="N167" s="17">
        <f t="shared" si="88"/>
        <v>0</v>
      </c>
      <c r="O167" s="213" t="str">
        <f t="shared" si="78"/>
        <v/>
      </c>
      <c r="P167" s="214">
        <f t="shared" si="79"/>
        <v>0</v>
      </c>
      <c r="Q167" s="215" t="str">
        <f t="shared" si="80"/>
        <v/>
      </c>
      <c r="R167" s="29"/>
      <c r="S167" s="8"/>
      <c r="T167" s="8">
        <f t="shared" si="84"/>
        <v>0</v>
      </c>
      <c r="U167" s="8">
        <f t="shared" si="85"/>
        <v>0</v>
      </c>
      <c r="V167" s="9">
        <f t="shared" si="89"/>
        <v>0</v>
      </c>
      <c r="W167" s="26">
        <f t="shared" si="86"/>
        <v>0</v>
      </c>
      <c r="X167" s="26">
        <f t="shared" si="87"/>
        <v>0</v>
      </c>
    </row>
    <row r="168" spans="1:24" ht="26.1" customHeight="1" thickBot="1" x14ac:dyDescent="0.2">
      <c r="A168" s="197">
        <f>'出来高明細書第4～5回'!A168</f>
        <v>0</v>
      </c>
      <c r="B168" s="218">
        <f>'出来高明細書第1～3回'!B168</f>
        <v>0</v>
      </c>
      <c r="C168" s="219">
        <f>'出来高明細書第1～3回'!C168</f>
        <v>0</v>
      </c>
      <c r="D168" s="199">
        <f>'出来高明細書第1～3回'!D168</f>
        <v>0</v>
      </c>
      <c r="E168" s="220">
        <f t="shared" si="75"/>
        <v>0</v>
      </c>
      <c r="F168" s="221">
        <f>'出来高明細書第4～5回'!W168</f>
        <v>0</v>
      </c>
      <c r="G168" s="222">
        <f t="shared" si="90"/>
        <v>0</v>
      </c>
      <c r="H168" s="223">
        <f t="shared" si="82"/>
        <v>0</v>
      </c>
      <c r="I168" s="224"/>
      <c r="J168" s="222">
        <f t="shared" si="76"/>
        <v>0</v>
      </c>
      <c r="K168" s="223">
        <f t="shared" si="83"/>
        <v>0</v>
      </c>
      <c r="L168" s="224"/>
      <c r="M168" s="202">
        <f t="shared" si="77"/>
        <v>0</v>
      </c>
      <c r="N168" s="223">
        <f t="shared" si="88"/>
        <v>0</v>
      </c>
      <c r="O168" s="225" t="str">
        <f t="shared" si="78"/>
        <v/>
      </c>
      <c r="P168" s="226">
        <f t="shared" si="79"/>
        <v>0</v>
      </c>
      <c r="Q168" s="227" t="str">
        <f t="shared" si="80"/>
        <v/>
      </c>
      <c r="R168" s="208"/>
      <c r="S168" s="8"/>
      <c r="T168" s="8">
        <f t="shared" si="84"/>
        <v>0</v>
      </c>
      <c r="U168" s="8">
        <f t="shared" si="85"/>
        <v>0</v>
      </c>
      <c r="V168" s="9">
        <f t="shared" si="89"/>
        <v>0</v>
      </c>
      <c r="W168" s="26">
        <f t="shared" si="86"/>
        <v>0</v>
      </c>
      <c r="X168" s="26">
        <f t="shared" si="87"/>
        <v>0</v>
      </c>
    </row>
    <row r="169" spans="1:24" ht="26.1" customHeight="1" x14ac:dyDescent="0.15">
      <c r="A169" s="28">
        <f>'出来高明細書第4～5回'!A169</f>
        <v>0</v>
      </c>
      <c r="B169" s="212">
        <f>'出来高明細書第1～3回'!B169</f>
        <v>0</v>
      </c>
      <c r="C169" s="167">
        <f>'出来高明細書第1～3回'!C169</f>
        <v>0</v>
      </c>
      <c r="D169" s="168">
        <f>'出来高明細書第1～3回'!D169</f>
        <v>0</v>
      </c>
      <c r="E169" s="27">
        <f t="shared" si="75"/>
        <v>0</v>
      </c>
      <c r="F169" s="90">
        <f>'出来高明細書第4～5回'!W169</f>
        <v>0</v>
      </c>
      <c r="G169" s="24">
        <f>IF($C169="式","%",$C169)</f>
        <v>0</v>
      </c>
      <c r="H169" s="17">
        <f>IF(G169="%",F169*D169/100,F169*D169)</f>
        <v>0</v>
      </c>
      <c r="I169" s="1"/>
      <c r="J169" s="24">
        <f t="shared" si="76"/>
        <v>0</v>
      </c>
      <c r="K169" s="17">
        <f t="shared" si="83"/>
        <v>0</v>
      </c>
      <c r="L169" s="1"/>
      <c r="M169" s="41">
        <f t="shared" si="77"/>
        <v>0</v>
      </c>
      <c r="N169" s="17">
        <f t="shared" si="88"/>
        <v>0</v>
      </c>
      <c r="O169" s="213" t="str">
        <f t="shared" si="78"/>
        <v/>
      </c>
      <c r="P169" s="214">
        <f t="shared" si="79"/>
        <v>0</v>
      </c>
      <c r="Q169" s="215" t="str">
        <f t="shared" si="80"/>
        <v/>
      </c>
      <c r="R169" s="29"/>
      <c r="S169" s="8"/>
      <c r="T169" s="8">
        <f t="shared" si="84"/>
        <v>0</v>
      </c>
      <c r="U169" s="8">
        <f t="shared" si="85"/>
        <v>0</v>
      </c>
      <c r="V169" s="9">
        <f t="shared" ref="V169:V170" si="91">SUM(S169:U169)</f>
        <v>0</v>
      </c>
      <c r="W169" s="26">
        <f t="shared" si="86"/>
        <v>0</v>
      </c>
      <c r="X169" s="26">
        <f t="shared" si="87"/>
        <v>0</v>
      </c>
    </row>
    <row r="170" spans="1:24" ht="26.1" customHeight="1" x14ac:dyDescent="0.15">
      <c r="A170" s="30">
        <f>'出来高明細書第4～5回'!A170</f>
        <v>0</v>
      </c>
      <c r="B170" s="212">
        <f>'出来高明細書第1～3回'!B170</f>
        <v>0</v>
      </c>
      <c r="C170" s="167">
        <f>'出来高明細書第1～3回'!C170</f>
        <v>0</v>
      </c>
      <c r="D170" s="168">
        <f>'出来高明細書第1～3回'!D170</f>
        <v>0</v>
      </c>
      <c r="E170" s="27">
        <f t="shared" si="75"/>
        <v>0</v>
      </c>
      <c r="F170" s="90">
        <f>'出来高明細書第4～5回'!W170</f>
        <v>0</v>
      </c>
      <c r="G170" s="24">
        <f t="shared" si="90"/>
        <v>0</v>
      </c>
      <c r="H170" s="17">
        <f t="shared" ref="H170:H191" si="92">IF(G170="%",F170*D170/100,F170*D170)</f>
        <v>0</v>
      </c>
      <c r="I170" s="1"/>
      <c r="J170" s="24">
        <f t="shared" si="76"/>
        <v>0</v>
      </c>
      <c r="K170" s="17">
        <f t="shared" si="83"/>
        <v>0</v>
      </c>
      <c r="L170" s="1"/>
      <c r="M170" s="41">
        <f t="shared" si="77"/>
        <v>0</v>
      </c>
      <c r="N170" s="17">
        <f t="shared" si="88"/>
        <v>0</v>
      </c>
      <c r="O170" s="213" t="str">
        <f t="shared" si="78"/>
        <v/>
      </c>
      <c r="P170" s="214">
        <f t="shared" si="79"/>
        <v>0</v>
      </c>
      <c r="Q170" s="215" t="str">
        <f t="shared" si="80"/>
        <v/>
      </c>
      <c r="R170" s="29"/>
      <c r="S170" s="8"/>
      <c r="T170" s="8">
        <f t="shared" si="84"/>
        <v>0</v>
      </c>
      <c r="U170" s="8">
        <f t="shared" si="85"/>
        <v>0</v>
      </c>
      <c r="V170" s="9">
        <f t="shared" si="91"/>
        <v>0</v>
      </c>
      <c r="W170" s="26">
        <f t="shared" si="86"/>
        <v>0</v>
      </c>
      <c r="X170" s="26">
        <f t="shared" si="87"/>
        <v>0</v>
      </c>
    </row>
    <row r="171" spans="1:24" ht="26.1" customHeight="1" x14ac:dyDescent="0.15">
      <c r="A171" s="37">
        <f>'出来高明細書第4～5回'!A171</f>
        <v>0</v>
      </c>
      <c r="B171" s="216">
        <f>'出来高明細書第1～3回'!B171</f>
        <v>0</v>
      </c>
      <c r="C171" s="217">
        <f>'出来高明細書第1～3回'!C171</f>
        <v>0</v>
      </c>
      <c r="D171" s="38">
        <f>'出来高明細書第1～3回'!D171</f>
        <v>0</v>
      </c>
      <c r="E171" s="39">
        <f t="shared" si="75"/>
        <v>0</v>
      </c>
      <c r="F171" s="90">
        <f>'出来高明細書第4～5回'!W171</f>
        <v>0</v>
      </c>
      <c r="G171" s="24">
        <f t="shared" si="90"/>
        <v>0</v>
      </c>
      <c r="H171" s="17">
        <f t="shared" si="92"/>
        <v>0</v>
      </c>
      <c r="I171" s="40"/>
      <c r="J171" s="41">
        <f t="shared" si="76"/>
        <v>0</v>
      </c>
      <c r="K171" s="42">
        <f>IF(J171="%",I171*D171/100,I171*D171)</f>
        <v>0</v>
      </c>
      <c r="L171" s="40"/>
      <c r="M171" s="41">
        <f t="shared" si="77"/>
        <v>0</v>
      </c>
      <c r="N171" s="42">
        <f>IF(M171="%",L171*D171/100,L171*D171)</f>
        <v>0</v>
      </c>
      <c r="O171" s="213" t="str">
        <f t="shared" si="78"/>
        <v/>
      </c>
      <c r="P171" s="195">
        <f t="shared" si="79"/>
        <v>0</v>
      </c>
      <c r="Q171" s="215" t="str">
        <f t="shared" si="80"/>
        <v/>
      </c>
      <c r="R171" s="43"/>
      <c r="T171" s="9">
        <f>IF(I171="",0,3)</f>
        <v>0</v>
      </c>
      <c r="U171" s="9">
        <f>IF(L171="",0,4)</f>
        <v>0</v>
      </c>
      <c r="V171" s="9">
        <f>SUM(S171:U171)</f>
        <v>0</v>
      </c>
      <c r="W171" s="26">
        <f>MAX(F171,I171,L171)</f>
        <v>0</v>
      </c>
      <c r="X171" s="26">
        <f>MAX(H171,K171,N171)</f>
        <v>0</v>
      </c>
    </row>
    <row r="172" spans="1:24" ht="26.1" customHeight="1" x14ac:dyDescent="0.15">
      <c r="A172" s="37">
        <f>'出来高明細書第4～5回'!A172</f>
        <v>0</v>
      </c>
      <c r="B172" s="216">
        <f>'出来高明細書第1～3回'!B172</f>
        <v>0</v>
      </c>
      <c r="C172" s="217">
        <f>'出来高明細書第1～3回'!C172</f>
        <v>0</v>
      </c>
      <c r="D172" s="38">
        <f>'出来高明細書第1～3回'!D172</f>
        <v>0</v>
      </c>
      <c r="E172" s="39">
        <f t="shared" si="75"/>
        <v>0</v>
      </c>
      <c r="F172" s="90">
        <f>'出来高明細書第4～5回'!W172</f>
        <v>0</v>
      </c>
      <c r="G172" s="24">
        <f t="shared" si="90"/>
        <v>0</v>
      </c>
      <c r="H172" s="17">
        <f t="shared" si="92"/>
        <v>0</v>
      </c>
      <c r="I172" s="40"/>
      <c r="J172" s="41">
        <f t="shared" si="76"/>
        <v>0</v>
      </c>
      <c r="K172" s="42">
        <f t="shared" ref="K172:K193" si="93">IF(J172="%",I172*D172/100,I172*D172)</f>
        <v>0</v>
      </c>
      <c r="L172" s="40"/>
      <c r="M172" s="41">
        <f t="shared" si="77"/>
        <v>0</v>
      </c>
      <c r="N172" s="42">
        <f>IF(M172="%",L172*D172/100,L172*D172)</f>
        <v>0</v>
      </c>
      <c r="O172" s="213" t="str">
        <f t="shared" si="78"/>
        <v/>
      </c>
      <c r="P172" s="195">
        <f t="shared" si="79"/>
        <v>0</v>
      </c>
      <c r="Q172" s="215" t="str">
        <f t="shared" si="80"/>
        <v/>
      </c>
      <c r="R172" s="43"/>
      <c r="T172" s="9">
        <f t="shared" ref="T172:T193" si="94">IF(I172="",0,3)</f>
        <v>0</v>
      </c>
      <c r="U172" s="9">
        <f t="shared" ref="U172:U193" si="95">IF(L172="",0,4)</f>
        <v>0</v>
      </c>
      <c r="V172" s="9">
        <f>SUM(S172:U172)</f>
        <v>0</v>
      </c>
      <c r="W172" s="26">
        <f t="shared" ref="W172:W193" si="96">MAX(F172,I172,L172)</f>
        <v>0</v>
      </c>
      <c r="X172" s="26">
        <f t="shared" ref="X172:X193" si="97">MAX(H172,K172,N172)</f>
        <v>0</v>
      </c>
    </row>
    <row r="173" spans="1:24" ht="26.1" customHeight="1" x14ac:dyDescent="0.15">
      <c r="A173" s="37">
        <f>'出来高明細書第4～5回'!A173</f>
        <v>0</v>
      </c>
      <c r="B173" s="216">
        <f>'出来高明細書第1～3回'!B173</f>
        <v>0</v>
      </c>
      <c r="C173" s="217">
        <f>'出来高明細書第1～3回'!C173</f>
        <v>0</v>
      </c>
      <c r="D173" s="38">
        <f>'出来高明細書第1～3回'!D173</f>
        <v>0</v>
      </c>
      <c r="E173" s="39">
        <f t="shared" si="75"/>
        <v>0</v>
      </c>
      <c r="F173" s="90">
        <f>'出来高明細書第4～5回'!W173</f>
        <v>0</v>
      </c>
      <c r="G173" s="24">
        <f t="shared" si="90"/>
        <v>0</v>
      </c>
      <c r="H173" s="17">
        <f t="shared" si="92"/>
        <v>0</v>
      </c>
      <c r="I173" s="40"/>
      <c r="J173" s="41">
        <f t="shared" si="76"/>
        <v>0</v>
      </c>
      <c r="K173" s="42">
        <f t="shared" si="93"/>
        <v>0</v>
      </c>
      <c r="L173" s="40"/>
      <c r="M173" s="41">
        <f t="shared" si="77"/>
        <v>0</v>
      </c>
      <c r="N173" s="42">
        <f t="shared" ref="N173:N193" si="98">IF(M173="%",L173*D173/100,L173*D173)</f>
        <v>0</v>
      </c>
      <c r="O173" s="213" t="str">
        <f t="shared" si="78"/>
        <v/>
      </c>
      <c r="P173" s="195">
        <f t="shared" si="79"/>
        <v>0</v>
      </c>
      <c r="Q173" s="215" t="str">
        <f t="shared" si="80"/>
        <v/>
      </c>
      <c r="R173" s="43"/>
      <c r="T173" s="9">
        <f t="shared" si="94"/>
        <v>0</v>
      </c>
      <c r="U173" s="9">
        <f t="shared" si="95"/>
        <v>0</v>
      </c>
      <c r="V173" s="9">
        <f t="shared" ref="V173:V191" si="99">SUM(S173:U173)</f>
        <v>0</v>
      </c>
      <c r="W173" s="26">
        <f t="shared" si="96"/>
        <v>0</v>
      </c>
      <c r="X173" s="26">
        <f t="shared" si="97"/>
        <v>0</v>
      </c>
    </row>
    <row r="174" spans="1:24" ht="26.1" customHeight="1" x14ac:dyDescent="0.15">
      <c r="A174" s="37">
        <f>'出来高明細書第4～5回'!A174</f>
        <v>0</v>
      </c>
      <c r="B174" s="216">
        <f>'出来高明細書第1～3回'!B174</f>
        <v>0</v>
      </c>
      <c r="C174" s="217">
        <f>'出来高明細書第1～3回'!C174</f>
        <v>0</v>
      </c>
      <c r="D174" s="38">
        <f>'出来高明細書第1～3回'!D174</f>
        <v>0</v>
      </c>
      <c r="E174" s="39">
        <f t="shared" si="75"/>
        <v>0</v>
      </c>
      <c r="F174" s="90">
        <f>'出来高明細書第4～5回'!W174</f>
        <v>0</v>
      </c>
      <c r="G174" s="24">
        <f t="shared" si="90"/>
        <v>0</v>
      </c>
      <c r="H174" s="17">
        <f t="shared" si="92"/>
        <v>0</v>
      </c>
      <c r="I174" s="40"/>
      <c r="J174" s="41">
        <f t="shared" si="76"/>
        <v>0</v>
      </c>
      <c r="K174" s="42">
        <f t="shared" si="93"/>
        <v>0</v>
      </c>
      <c r="L174" s="40"/>
      <c r="M174" s="41">
        <f t="shared" si="77"/>
        <v>0</v>
      </c>
      <c r="N174" s="42">
        <f t="shared" si="98"/>
        <v>0</v>
      </c>
      <c r="O174" s="213" t="str">
        <f t="shared" si="78"/>
        <v/>
      </c>
      <c r="P174" s="195">
        <f t="shared" si="79"/>
        <v>0</v>
      </c>
      <c r="Q174" s="215" t="str">
        <f t="shared" si="80"/>
        <v/>
      </c>
      <c r="R174" s="43"/>
      <c r="T174" s="9">
        <f t="shared" si="94"/>
        <v>0</v>
      </c>
      <c r="U174" s="9">
        <f t="shared" si="95"/>
        <v>0</v>
      </c>
      <c r="V174" s="9">
        <f t="shared" si="99"/>
        <v>0</v>
      </c>
      <c r="W174" s="26">
        <f t="shared" si="96"/>
        <v>0</v>
      </c>
      <c r="X174" s="26">
        <f t="shared" si="97"/>
        <v>0</v>
      </c>
    </row>
    <row r="175" spans="1:24" ht="26.1" customHeight="1" x14ac:dyDescent="0.15">
      <c r="A175" s="37">
        <f>'出来高明細書第4～5回'!A175</f>
        <v>0</v>
      </c>
      <c r="B175" s="216">
        <f>'出来高明細書第1～3回'!B175</f>
        <v>0</v>
      </c>
      <c r="C175" s="217">
        <f>'出来高明細書第1～3回'!C175</f>
        <v>0</v>
      </c>
      <c r="D175" s="38">
        <f>'出来高明細書第1～3回'!D175</f>
        <v>0</v>
      </c>
      <c r="E175" s="39">
        <f t="shared" si="75"/>
        <v>0</v>
      </c>
      <c r="F175" s="90">
        <f>'出来高明細書第4～5回'!W175</f>
        <v>0</v>
      </c>
      <c r="G175" s="24">
        <f t="shared" si="90"/>
        <v>0</v>
      </c>
      <c r="H175" s="17">
        <f t="shared" si="92"/>
        <v>0</v>
      </c>
      <c r="I175" s="40"/>
      <c r="J175" s="41">
        <f t="shared" si="76"/>
        <v>0</v>
      </c>
      <c r="K175" s="42">
        <f t="shared" si="93"/>
        <v>0</v>
      </c>
      <c r="L175" s="40"/>
      <c r="M175" s="41">
        <f t="shared" si="77"/>
        <v>0</v>
      </c>
      <c r="N175" s="42">
        <f t="shared" si="98"/>
        <v>0</v>
      </c>
      <c r="O175" s="213" t="str">
        <f t="shared" si="78"/>
        <v/>
      </c>
      <c r="P175" s="195">
        <f t="shared" si="79"/>
        <v>0</v>
      </c>
      <c r="Q175" s="215" t="str">
        <f t="shared" si="80"/>
        <v/>
      </c>
      <c r="R175" s="43"/>
      <c r="T175" s="9">
        <f t="shared" si="94"/>
        <v>0</v>
      </c>
      <c r="U175" s="9">
        <f t="shared" si="95"/>
        <v>0</v>
      </c>
      <c r="V175" s="9">
        <f t="shared" si="99"/>
        <v>0</v>
      </c>
      <c r="W175" s="26">
        <f t="shared" si="96"/>
        <v>0</v>
      </c>
      <c r="X175" s="26">
        <f t="shared" si="97"/>
        <v>0</v>
      </c>
    </row>
    <row r="176" spans="1:24" ht="26.1" customHeight="1" x14ac:dyDescent="0.15">
      <c r="A176" s="37">
        <f>'出来高明細書第4～5回'!A176</f>
        <v>0</v>
      </c>
      <c r="B176" s="216">
        <f>'出来高明細書第1～3回'!B176</f>
        <v>0</v>
      </c>
      <c r="C176" s="217">
        <f>'出来高明細書第1～3回'!C176</f>
        <v>0</v>
      </c>
      <c r="D176" s="38">
        <f>'出来高明細書第1～3回'!D176</f>
        <v>0</v>
      </c>
      <c r="E176" s="39">
        <f t="shared" si="75"/>
        <v>0</v>
      </c>
      <c r="F176" s="90">
        <f>'出来高明細書第4～5回'!W176</f>
        <v>0</v>
      </c>
      <c r="G176" s="24">
        <f t="shared" si="90"/>
        <v>0</v>
      </c>
      <c r="H176" s="17">
        <f t="shared" si="92"/>
        <v>0</v>
      </c>
      <c r="I176" s="40"/>
      <c r="J176" s="41">
        <f t="shared" si="76"/>
        <v>0</v>
      </c>
      <c r="K176" s="42">
        <f t="shared" si="93"/>
        <v>0</v>
      </c>
      <c r="L176" s="40"/>
      <c r="M176" s="41">
        <f t="shared" si="77"/>
        <v>0</v>
      </c>
      <c r="N176" s="42">
        <f t="shared" si="98"/>
        <v>0</v>
      </c>
      <c r="O176" s="213" t="str">
        <f t="shared" si="78"/>
        <v/>
      </c>
      <c r="P176" s="195">
        <f t="shared" si="79"/>
        <v>0</v>
      </c>
      <c r="Q176" s="215" t="str">
        <f t="shared" si="80"/>
        <v/>
      </c>
      <c r="R176" s="43"/>
      <c r="T176" s="9">
        <f t="shared" si="94"/>
        <v>0</v>
      </c>
      <c r="U176" s="9">
        <f t="shared" si="95"/>
        <v>0</v>
      </c>
      <c r="V176" s="9">
        <f t="shared" si="99"/>
        <v>0</v>
      </c>
      <c r="W176" s="26">
        <f t="shared" si="96"/>
        <v>0</v>
      </c>
      <c r="X176" s="26">
        <f t="shared" si="97"/>
        <v>0</v>
      </c>
    </row>
    <row r="177" spans="1:24" ht="26.1" customHeight="1" x14ac:dyDescent="0.15">
      <c r="A177" s="37">
        <f>'出来高明細書第4～5回'!A177</f>
        <v>0</v>
      </c>
      <c r="B177" s="216">
        <f>'出来高明細書第1～3回'!B177</f>
        <v>0</v>
      </c>
      <c r="C177" s="217">
        <f>'出来高明細書第1～3回'!C177</f>
        <v>0</v>
      </c>
      <c r="D177" s="38">
        <f>'出来高明細書第1～3回'!D177</f>
        <v>0</v>
      </c>
      <c r="E177" s="39">
        <f t="shared" si="75"/>
        <v>0</v>
      </c>
      <c r="F177" s="90">
        <f>'出来高明細書第4～5回'!W177</f>
        <v>0</v>
      </c>
      <c r="G177" s="24">
        <f t="shared" si="90"/>
        <v>0</v>
      </c>
      <c r="H177" s="17">
        <f t="shared" si="92"/>
        <v>0</v>
      </c>
      <c r="I177" s="40"/>
      <c r="J177" s="41">
        <f t="shared" si="76"/>
        <v>0</v>
      </c>
      <c r="K177" s="42">
        <f t="shared" si="93"/>
        <v>0</v>
      </c>
      <c r="L177" s="40"/>
      <c r="M177" s="41">
        <f t="shared" si="77"/>
        <v>0</v>
      </c>
      <c r="N177" s="42">
        <f t="shared" si="98"/>
        <v>0</v>
      </c>
      <c r="O177" s="213" t="str">
        <f t="shared" si="78"/>
        <v/>
      </c>
      <c r="P177" s="195">
        <f t="shared" si="79"/>
        <v>0</v>
      </c>
      <c r="Q177" s="215" t="str">
        <f t="shared" si="80"/>
        <v/>
      </c>
      <c r="R177" s="43"/>
      <c r="T177" s="9">
        <f t="shared" si="94"/>
        <v>0</v>
      </c>
      <c r="U177" s="9">
        <f t="shared" si="95"/>
        <v>0</v>
      </c>
      <c r="V177" s="9">
        <f t="shared" si="99"/>
        <v>0</v>
      </c>
      <c r="W177" s="26">
        <f t="shared" si="96"/>
        <v>0</v>
      </c>
      <c r="X177" s="26">
        <f t="shared" si="97"/>
        <v>0</v>
      </c>
    </row>
    <row r="178" spans="1:24" ht="26.1" customHeight="1" x14ac:dyDescent="0.15">
      <c r="A178" s="37">
        <f>'出来高明細書第4～5回'!A178</f>
        <v>0</v>
      </c>
      <c r="B178" s="216">
        <f>'出来高明細書第1～3回'!B178</f>
        <v>0</v>
      </c>
      <c r="C178" s="217">
        <f>'出来高明細書第1～3回'!C178</f>
        <v>0</v>
      </c>
      <c r="D178" s="38">
        <f>'出来高明細書第1～3回'!D178</f>
        <v>0</v>
      </c>
      <c r="E178" s="39">
        <f t="shared" si="75"/>
        <v>0</v>
      </c>
      <c r="F178" s="90">
        <f>'出来高明細書第4～5回'!W178</f>
        <v>0</v>
      </c>
      <c r="G178" s="24">
        <f t="shared" si="90"/>
        <v>0</v>
      </c>
      <c r="H178" s="17">
        <f t="shared" si="92"/>
        <v>0</v>
      </c>
      <c r="I178" s="40"/>
      <c r="J178" s="41">
        <f t="shared" si="76"/>
        <v>0</v>
      </c>
      <c r="K178" s="42">
        <f t="shared" si="93"/>
        <v>0</v>
      </c>
      <c r="L178" s="40"/>
      <c r="M178" s="41">
        <f t="shared" si="77"/>
        <v>0</v>
      </c>
      <c r="N178" s="42">
        <f t="shared" si="98"/>
        <v>0</v>
      </c>
      <c r="O178" s="213" t="str">
        <f t="shared" si="78"/>
        <v/>
      </c>
      <c r="P178" s="195">
        <f t="shared" si="79"/>
        <v>0</v>
      </c>
      <c r="Q178" s="215" t="str">
        <f t="shared" si="80"/>
        <v/>
      </c>
      <c r="R178" s="43"/>
      <c r="T178" s="9">
        <f t="shared" si="94"/>
        <v>0</v>
      </c>
      <c r="U178" s="9">
        <f t="shared" si="95"/>
        <v>0</v>
      </c>
      <c r="V178" s="9">
        <f t="shared" si="99"/>
        <v>0</v>
      </c>
      <c r="W178" s="26">
        <f t="shared" si="96"/>
        <v>0</v>
      </c>
      <c r="X178" s="26">
        <f t="shared" si="97"/>
        <v>0</v>
      </c>
    </row>
    <row r="179" spans="1:24" ht="26.1" customHeight="1" x14ac:dyDescent="0.15">
      <c r="A179" s="37">
        <f>'出来高明細書第4～5回'!A179</f>
        <v>0</v>
      </c>
      <c r="B179" s="216">
        <f>'出来高明細書第1～3回'!B179</f>
        <v>0</v>
      </c>
      <c r="C179" s="217">
        <f>'出来高明細書第1～3回'!C179</f>
        <v>0</v>
      </c>
      <c r="D179" s="38">
        <f>'出来高明細書第1～3回'!D179</f>
        <v>0</v>
      </c>
      <c r="E179" s="39">
        <f t="shared" si="75"/>
        <v>0</v>
      </c>
      <c r="F179" s="90">
        <f>'出来高明細書第4～5回'!W179</f>
        <v>0</v>
      </c>
      <c r="G179" s="24">
        <f t="shared" si="90"/>
        <v>0</v>
      </c>
      <c r="H179" s="17">
        <f t="shared" si="92"/>
        <v>0</v>
      </c>
      <c r="I179" s="40"/>
      <c r="J179" s="41">
        <f t="shared" si="76"/>
        <v>0</v>
      </c>
      <c r="K179" s="42">
        <f t="shared" si="93"/>
        <v>0</v>
      </c>
      <c r="L179" s="40"/>
      <c r="M179" s="41">
        <f t="shared" si="77"/>
        <v>0</v>
      </c>
      <c r="N179" s="42">
        <f t="shared" si="98"/>
        <v>0</v>
      </c>
      <c r="O179" s="213" t="str">
        <f t="shared" si="78"/>
        <v/>
      </c>
      <c r="P179" s="195">
        <f t="shared" si="79"/>
        <v>0</v>
      </c>
      <c r="Q179" s="215" t="str">
        <f t="shared" si="80"/>
        <v/>
      </c>
      <c r="R179" s="43"/>
      <c r="T179" s="9">
        <f t="shared" si="94"/>
        <v>0</v>
      </c>
      <c r="U179" s="9">
        <f t="shared" si="95"/>
        <v>0</v>
      </c>
      <c r="V179" s="9">
        <f t="shared" si="99"/>
        <v>0</v>
      </c>
      <c r="W179" s="26">
        <f t="shared" si="96"/>
        <v>0</v>
      </c>
      <c r="X179" s="26">
        <f t="shared" si="97"/>
        <v>0</v>
      </c>
    </row>
    <row r="180" spans="1:24" ht="26.1" customHeight="1" x14ac:dyDescent="0.15">
      <c r="A180" s="37">
        <f>'出来高明細書第4～5回'!A180</f>
        <v>0</v>
      </c>
      <c r="B180" s="216">
        <f>'出来高明細書第1～3回'!B180</f>
        <v>0</v>
      </c>
      <c r="C180" s="217">
        <f>'出来高明細書第1～3回'!C180</f>
        <v>0</v>
      </c>
      <c r="D180" s="38">
        <f>'出来高明細書第1～3回'!D180</f>
        <v>0</v>
      </c>
      <c r="E180" s="27">
        <f t="shared" si="75"/>
        <v>0</v>
      </c>
      <c r="F180" s="90">
        <f>'出来高明細書第4～5回'!W180</f>
        <v>0</v>
      </c>
      <c r="G180" s="24">
        <f t="shared" si="90"/>
        <v>0</v>
      </c>
      <c r="H180" s="17">
        <f t="shared" si="92"/>
        <v>0</v>
      </c>
      <c r="I180" s="1"/>
      <c r="J180" s="24">
        <f t="shared" si="76"/>
        <v>0</v>
      </c>
      <c r="K180" s="17">
        <f t="shared" si="93"/>
        <v>0</v>
      </c>
      <c r="L180" s="1"/>
      <c r="M180" s="41">
        <f t="shared" si="77"/>
        <v>0</v>
      </c>
      <c r="N180" s="17">
        <f t="shared" si="98"/>
        <v>0</v>
      </c>
      <c r="O180" s="213" t="str">
        <f t="shared" si="78"/>
        <v/>
      </c>
      <c r="P180" s="214">
        <f t="shared" si="79"/>
        <v>0</v>
      </c>
      <c r="Q180" s="215" t="str">
        <f t="shared" si="80"/>
        <v/>
      </c>
      <c r="R180" s="29"/>
      <c r="S180" s="8"/>
      <c r="T180" s="8">
        <f t="shared" si="94"/>
        <v>0</v>
      </c>
      <c r="U180" s="8">
        <f t="shared" si="95"/>
        <v>0</v>
      </c>
      <c r="V180" s="9">
        <f t="shared" si="99"/>
        <v>0</v>
      </c>
      <c r="W180" s="26">
        <f t="shared" si="96"/>
        <v>0</v>
      </c>
      <c r="X180" s="26">
        <f t="shared" si="97"/>
        <v>0</v>
      </c>
    </row>
    <row r="181" spans="1:24" ht="26.1" customHeight="1" x14ac:dyDescent="0.15">
      <c r="A181" s="37">
        <f>'出来高明細書第4～5回'!A181</f>
        <v>0</v>
      </c>
      <c r="B181" s="216">
        <f>'出来高明細書第1～3回'!B181</f>
        <v>0</v>
      </c>
      <c r="C181" s="217">
        <f>'出来高明細書第1～3回'!C181</f>
        <v>0</v>
      </c>
      <c r="D181" s="38">
        <f>'出来高明細書第1～3回'!D181</f>
        <v>0</v>
      </c>
      <c r="E181" s="27">
        <f t="shared" si="75"/>
        <v>0</v>
      </c>
      <c r="F181" s="90">
        <f>'出来高明細書第4～5回'!W181</f>
        <v>0</v>
      </c>
      <c r="G181" s="24">
        <f t="shared" si="90"/>
        <v>0</v>
      </c>
      <c r="H181" s="17">
        <f t="shared" si="92"/>
        <v>0</v>
      </c>
      <c r="I181" s="1"/>
      <c r="J181" s="24">
        <f t="shared" si="76"/>
        <v>0</v>
      </c>
      <c r="K181" s="17">
        <f t="shared" si="93"/>
        <v>0</v>
      </c>
      <c r="L181" s="1"/>
      <c r="M181" s="41">
        <f t="shared" si="77"/>
        <v>0</v>
      </c>
      <c r="N181" s="17">
        <f t="shared" si="98"/>
        <v>0</v>
      </c>
      <c r="O181" s="213" t="str">
        <f t="shared" si="78"/>
        <v/>
      </c>
      <c r="P181" s="214">
        <f t="shared" si="79"/>
        <v>0</v>
      </c>
      <c r="Q181" s="215" t="str">
        <f t="shared" si="80"/>
        <v/>
      </c>
      <c r="R181" s="29"/>
      <c r="S181" s="8"/>
      <c r="T181" s="8">
        <f t="shared" si="94"/>
        <v>0</v>
      </c>
      <c r="U181" s="8">
        <f t="shared" si="95"/>
        <v>0</v>
      </c>
      <c r="V181" s="9">
        <f t="shared" si="99"/>
        <v>0</v>
      </c>
      <c r="W181" s="26">
        <f t="shared" si="96"/>
        <v>0</v>
      </c>
      <c r="X181" s="26">
        <f t="shared" si="97"/>
        <v>0</v>
      </c>
    </row>
    <row r="182" spans="1:24" ht="26.1" customHeight="1" x14ac:dyDescent="0.15">
      <c r="A182" s="37">
        <f>'出来高明細書第4～5回'!A182</f>
        <v>0</v>
      </c>
      <c r="B182" s="216">
        <f>'出来高明細書第1～3回'!B182</f>
        <v>0</v>
      </c>
      <c r="C182" s="217">
        <f>'出来高明細書第1～3回'!C182</f>
        <v>0</v>
      </c>
      <c r="D182" s="38">
        <f>'出来高明細書第1～3回'!D182</f>
        <v>0</v>
      </c>
      <c r="E182" s="27">
        <f t="shared" si="75"/>
        <v>0</v>
      </c>
      <c r="F182" s="90">
        <f>'出来高明細書第4～5回'!W182</f>
        <v>0</v>
      </c>
      <c r="G182" s="24">
        <f t="shared" si="90"/>
        <v>0</v>
      </c>
      <c r="H182" s="17">
        <f t="shared" si="92"/>
        <v>0</v>
      </c>
      <c r="I182" s="1"/>
      <c r="J182" s="24">
        <f t="shared" si="76"/>
        <v>0</v>
      </c>
      <c r="K182" s="17">
        <f t="shared" si="93"/>
        <v>0</v>
      </c>
      <c r="L182" s="1"/>
      <c r="M182" s="41">
        <f t="shared" si="77"/>
        <v>0</v>
      </c>
      <c r="N182" s="17">
        <f t="shared" si="98"/>
        <v>0</v>
      </c>
      <c r="O182" s="213" t="str">
        <f t="shared" si="78"/>
        <v/>
      </c>
      <c r="P182" s="214">
        <f t="shared" si="79"/>
        <v>0</v>
      </c>
      <c r="Q182" s="215" t="str">
        <f t="shared" si="80"/>
        <v/>
      </c>
      <c r="R182" s="29"/>
      <c r="S182" s="8"/>
      <c r="T182" s="8">
        <f t="shared" si="94"/>
        <v>0</v>
      </c>
      <c r="U182" s="8">
        <f t="shared" si="95"/>
        <v>0</v>
      </c>
      <c r="V182" s="9">
        <f t="shared" si="99"/>
        <v>0</v>
      </c>
      <c r="W182" s="26">
        <f t="shared" si="96"/>
        <v>0</v>
      </c>
      <c r="X182" s="26">
        <f t="shared" si="97"/>
        <v>0</v>
      </c>
    </row>
    <row r="183" spans="1:24" ht="26.1" customHeight="1" x14ac:dyDescent="0.15">
      <c r="A183" s="37">
        <f>'出来高明細書第4～5回'!A183</f>
        <v>0</v>
      </c>
      <c r="B183" s="216">
        <f>'出来高明細書第1～3回'!B183</f>
        <v>0</v>
      </c>
      <c r="C183" s="217">
        <f>'出来高明細書第1～3回'!C183</f>
        <v>0</v>
      </c>
      <c r="D183" s="38">
        <f>'出来高明細書第1～3回'!D183</f>
        <v>0</v>
      </c>
      <c r="E183" s="27">
        <f t="shared" si="75"/>
        <v>0</v>
      </c>
      <c r="F183" s="90">
        <f>'出来高明細書第4～5回'!W183</f>
        <v>0</v>
      </c>
      <c r="G183" s="24">
        <f t="shared" si="90"/>
        <v>0</v>
      </c>
      <c r="H183" s="17">
        <f t="shared" si="92"/>
        <v>0</v>
      </c>
      <c r="I183" s="1"/>
      <c r="J183" s="24">
        <f t="shared" si="76"/>
        <v>0</v>
      </c>
      <c r="K183" s="17">
        <f t="shared" si="93"/>
        <v>0</v>
      </c>
      <c r="L183" s="1"/>
      <c r="M183" s="41">
        <f t="shared" si="77"/>
        <v>0</v>
      </c>
      <c r="N183" s="17">
        <f t="shared" si="98"/>
        <v>0</v>
      </c>
      <c r="O183" s="213" t="str">
        <f t="shared" si="78"/>
        <v/>
      </c>
      <c r="P183" s="214">
        <f t="shared" si="79"/>
        <v>0</v>
      </c>
      <c r="Q183" s="215" t="str">
        <f t="shared" si="80"/>
        <v/>
      </c>
      <c r="R183" s="29"/>
      <c r="S183" s="8"/>
      <c r="T183" s="8">
        <f t="shared" si="94"/>
        <v>0</v>
      </c>
      <c r="U183" s="8">
        <f t="shared" si="95"/>
        <v>0</v>
      </c>
      <c r="V183" s="9">
        <f t="shared" si="99"/>
        <v>0</v>
      </c>
      <c r="W183" s="26">
        <f t="shared" si="96"/>
        <v>0</v>
      </c>
      <c r="X183" s="26">
        <f t="shared" si="97"/>
        <v>0</v>
      </c>
    </row>
    <row r="184" spans="1:24" ht="26.1" customHeight="1" x14ac:dyDescent="0.15">
      <c r="A184" s="37">
        <f>'出来高明細書第4～5回'!A184</f>
        <v>0</v>
      </c>
      <c r="B184" s="216">
        <f>'出来高明細書第1～3回'!B184</f>
        <v>0</v>
      </c>
      <c r="C184" s="217">
        <f>'出来高明細書第1～3回'!C184</f>
        <v>0</v>
      </c>
      <c r="D184" s="38">
        <f>'出来高明細書第1～3回'!D184</f>
        <v>0</v>
      </c>
      <c r="E184" s="27">
        <f t="shared" si="75"/>
        <v>0</v>
      </c>
      <c r="F184" s="90">
        <f>'出来高明細書第4～5回'!W184</f>
        <v>0</v>
      </c>
      <c r="G184" s="24">
        <f t="shared" si="90"/>
        <v>0</v>
      </c>
      <c r="H184" s="17">
        <f t="shared" si="92"/>
        <v>0</v>
      </c>
      <c r="I184" s="1"/>
      <c r="J184" s="24">
        <f t="shared" si="76"/>
        <v>0</v>
      </c>
      <c r="K184" s="17">
        <f t="shared" si="93"/>
        <v>0</v>
      </c>
      <c r="L184" s="1"/>
      <c r="M184" s="41">
        <f t="shared" si="77"/>
        <v>0</v>
      </c>
      <c r="N184" s="17">
        <f t="shared" si="98"/>
        <v>0</v>
      </c>
      <c r="O184" s="213" t="str">
        <f t="shared" si="78"/>
        <v/>
      </c>
      <c r="P184" s="214">
        <f t="shared" si="79"/>
        <v>0</v>
      </c>
      <c r="Q184" s="215" t="str">
        <f t="shared" si="80"/>
        <v/>
      </c>
      <c r="R184" s="29"/>
      <c r="S184" s="8"/>
      <c r="T184" s="8">
        <f t="shared" si="94"/>
        <v>0</v>
      </c>
      <c r="U184" s="8">
        <f t="shared" si="95"/>
        <v>0</v>
      </c>
      <c r="V184" s="9">
        <f t="shared" si="99"/>
        <v>0</v>
      </c>
      <c r="W184" s="26">
        <f t="shared" si="96"/>
        <v>0</v>
      </c>
      <c r="X184" s="26">
        <f t="shared" si="97"/>
        <v>0</v>
      </c>
    </row>
    <row r="185" spans="1:24" ht="26.1" customHeight="1" x14ac:dyDescent="0.15">
      <c r="A185" s="37">
        <f>'出来高明細書第4～5回'!A185</f>
        <v>0</v>
      </c>
      <c r="B185" s="216">
        <f>'出来高明細書第1～3回'!B185</f>
        <v>0</v>
      </c>
      <c r="C185" s="217">
        <f>'出来高明細書第1～3回'!C185</f>
        <v>0</v>
      </c>
      <c r="D185" s="38">
        <f>'出来高明細書第1～3回'!D185</f>
        <v>0</v>
      </c>
      <c r="E185" s="27">
        <f t="shared" si="75"/>
        <v>0</v>
      </c>
      <c r="F185" s="90">
        <f>'出来高明細書第4～5回'!W185</f>
        <v>0</v>
      </c>
      <c r="G185" s="24">
        <f t="shared" si="90"/>
        <v>0</v>
      </c>
      <c r="H185" s="17">
        <f t="shared" si="92"/>
        <v>0</v>
      </c>
      <c r="I185" s="1"/>
      <c r="J185" s="24">
        <f t="shared" si="76"/>
        <v>0</v>
      </c>
      <c r="K185" s="17">
        <f t="shared" si="93"/>
        <v>0</v>
      </c>
      <c r="L185" s="1"/>
      <c r="M185" s="41">
        <f t="shared" si="77"/>
        <v>0</v>
      </c>
      <c r="N185" s="17">
        <f t="shared" si="98"/>
        <v>0</v>
      </c>
      <c r="O185" s="213" t="str">
        <f t="shared" si="78"/>
        <v/>
      </c>
      <c r="P185" s="214">
        <f t="shared" si="79"/>
        <v>0</v>
      </c>
      <c r="Q185" s="215" t="str">
        <f t="shared" si="80"/>
        <v/>
      </c>
      <c r="R185" s="29"/>
      <c r="S185" s="8"/>
      <c r="T185" s="8">
        <f t="shared" si="94"/>
        <v>0</v>
      </c>
      <c r="U185" s="8">
        <f t="shared" si="95"/>
        <v>0</v>
      </c>
      <c r="V185" s="9">
        <f t="shared" si="99"/>
        <v>0</v>
      </c>
      <c r="W185" s="26">
        <f t="shared" si="96"/>
        <v>0</v>
      </c>
      <c r="X185" s="26">
        <f t="shared" si="97"/>
        <v>0</v>
      </c>
    </row>
    <row r="186" spans="1:24" ht="26.1" customHeight="1" x14ac:dyDescent="0.15">
      <c r="A186" s="37">
        <f>'出来高明細書第4～5回'!A186</f>
        <v>0</v>
      </c>
      <c r="B186" s="216">
        <f>'出来高明細書第1～3回'!B186</f>
        <v>0</v>
      </c>
      <c r="C186" s="217">
        <f>'出来高明細書第1～3回'!C186</f>
        <v>0</v>
      </c>
      <c r="D186" s="38">
        <f>'出来高明細書第1～3回'!D186</f>
        <v>0</v>
      </c>
      <c r="E186" s="27">
        <f t="shared" si="75"/>
        <v>0</v>
      </c>
      <c r="F186" s="90">
        <f>'出来高明細書第4～5回'!W186</f>
        <v>0</v>
      </c>
      <c r="G186" s="24">
        <f t="shared" si="90"/>
        <v>0</v>
      </c>
      <c r="H186" s="17">
        <f t="shared" si="92"/>
        <v>0</v>
      </c>
      <c r="I186" s="1"/>
      <c r="J186" s="24">
        <f t="shared" si="76"/>
        <v>0</v>
      </c>
      <c r="K186" s="17">
        <f t="shared" si="93"/>
        <v>0</v>
      </c>
      <c r="L186" s="1"/>
      <c r="M186" s="41">
        <f t="shared" si="77"/>
        <v>0</v>
      </c>
      <c r="N186" s="17">
        <f t="shared" si="98"/>
        <v>0</v>
      </c>
      <c r="O186" s="213" t="str">
        <f t="shared" si="78"/>
        <v/>
      </c>
      <c r="P186" s="214">
        <f t="shared" si="79"/>
        <v>0</v>
      </c>
      <c r="Q186" s="215" t="str">
        <f t="shared" si="80"/>
        <v/>
      </c>
      <c r="R186" s="29"/>
      <c r="S186" s="8"/>
      <c r="T186" s="8">
        <f t="shared" si="94"/>
        <v>0</v>
      </c>
      <c r="U186" s="8">
        <f t="shared" si="95"/>
        <v>0</v>
      </c>
      <c r="V186" s="9">
        <f t="shared" si="99"/>
        <v>0</v>
      </c>
      <c r="W186" s="26">
        <f t="shared" si="96"/>
        <v>0</v>
      </c>
      <c r="X186" s="26">
        <f t="shared" si="97"/>
        <v>0</v>
      </c>
    </row>
    <row r="187" spans="1:24" ht="26.1" customHeight="1" x14ac:dyDescent="0.15">
      <c r="A187" s="37">
        <f>'出来高明細書第4～5回'!A187</f>
        <v>0</v>
      </c>
      <c r="B187" s="216">
        <f>'出来高明細書第1～3回'!B187</f>
        <v>0</v>
      </c>
      <c r="C187" s="217">
        <f>'出来高明細書第1～3回'!C187</f>
        <v>0</v>
      </c>
      <c r="D187" s="38">
        <f>'出来高明細書第1～3回'!D187</f>
        <v>0</v>
      </c>
      <c r="E187" s="27">
        <f t="shared" si="75"/>
        <v>0</v>
      </c>
      <c r="F187" s="90">
        <f>'出来高明細書第4～5回'!W187</f>
        <v>0</v>
      </c>
      <c r="G187" s="24">
        <f t="shared" si="90"/>
        <v>0</v>
      </c>
      <c r="H187" s="17">
        <f t="shared" si="92"/>
        <v>0</v>
      </c>
      <c r="I187" s="1"/>
      <c r="J187" s="24">
        <f t="shared" si="76"/>
        <v>0</v>
      </c>
      <c r="K187" s="17">
        <f t="shared" si="93"/>
        <v>0</v>
      </c>
      <c r="L187" s="1"/>
      <c r="M187" s="41">
        <f t="shared" si="77"/>
        <v>0</v>
      </c>
      <c r="N187" s="17">
        <f t="shared" si="98"/>
        <v>0</v>
      </c>
      <c r="O187" s="213" t="str">
        <f t="shared" si="78"/>
        <v/>
      </c>
      <c r="P187" s="214">
        <f t="shared" si="79"/>
        <v>0</v>
      </c>
      <c r="Q187" s="215" t="str">
        <f t="shared" si="80"/>
        <v/>
      </c>
      <c r="R187" s="29"/>
      <c r="S187" s="8"/>
      <c r="T187" s="8">
        <f t="shared" si="94"/>
        <v>0</v>
      </c>
      <c r="U187" s="8">
        <f t="shared" si="95"/>
        <v>0</v>
      </c>
      <c r="V187" s="9">
        <f t="shared" si="99"/>
        <v>0</v>
      </c>
      <c r="W187" s="26">
        <f t="shared" si="96"/>
        <v>0</v>
      </c>
      <c r="X187" s="26">
        <f t="shared" si="97"/>
        <v>0</v>
      </c>
    </row>
    <row r="188" spans="1:24" ht="26.1" customHeight="1" x14ac:dyDescent="0.15">
      <c r="A188" s="37">
        <f>'出来高明細書第4～5回'!A188</f>
        <v>0</v>
      </c>
      <c r="B188" s="216">
        <f>'出来高明細書第1～3回'!B188</f>
        <v>0</v>
      </c>
      <c r="C188" s="217">
        <f>'出来高明細書第1～3回'!C188</f>
        <v>0</v>
      </c>
      <c r="D188" s="38">
        <f>'出来高明細書第1～3回'!D188</f>
        <v>0</v>
      </c>
      <c r="E188" s="27">
        <f t="shared" si="75"/>
        <v>0</v>
      </c>
      <c r="F188" s="90">
        <f>'出来高明細書第4～5回'!W188</f>
        <v>0</v>
      </c>
      <c r="G188" s="24">
        <f t="shared" si="90"/>
        <v>0</v>
      </c>
      <c r="H188" s="17">
        <f t="shared" si="92"/>
        <v>0</v>
      </c>
      <c r="I188" s="1"/>
      <c r="J188" s="24">
        <f t="shared" si="76"/>
        <v>0</v>
      </c>
      <c r="K188" s="17">
        <f t="shared" si="93"/>
        <v>0</v>
      </c>
      <c r="L188" s="1"/>
      <c r="M188" s="41">
        <f t="shared" si="77"/>
        <v>0</v>
      </c>
      <c r="N188" s="17">
        <f t="shared" si="98"/>
        <v>0</v>
      </c>
      <c r="O188" s="213" t="str">
        <f t="shared" si="78"/>
        <v/>
      </c>
      <c r="P188" s="214">
        <f t="shared" si="79"/>
        <v>0</v>
      </c>
      <c r="Q188" s="215" t="str">
        <f t="shared" si="80"/>
        <v/>
      </c>
      <c r="R188" s="29"/>
      <c r="S188" s="8"/>
      <c r="T188" s="8">
        <f t="shared" si="94"/>
        <v>0</v>
      </c>
      <c r="U188" s="8">
        <f t="shared" si="95"/>
        <v>0</v>
      </c>
      <c r="V188" s="9">
        <f t="shared" si="99"/>
        <v>0</v>
      </c>
      <c r="W188" s="26">
        <f t="shared" si="96"/>
        <v>0</v>
      </c>
      <c r="X188" s="26">
        <f t="shared" si="97"/>
        <v>0</v>
      </c>
    </row>
    <row r="189" spans="1:24" ht="26.1" customHeight="1" x14ac:dyDescent="0.15">
      <c r="A189" s="37">
        <f>'出来高明細書第4～5回'!A189</f>
        <v>0</v>
      </c>
      <c r="B189" s="216">
        <f>'出来高明細書第1～3回'!B189</f>
        <v>0</v>
      </c>
      <c r="C189" s="217">
        <f>'出来高明細書第1～3回'!C189</f>
        <v>0</v>
      </c>
      <c r="D189" s="38">
        <f>'出来高明細書第1～3回'!D189</f>
        <v>0</v>
      </c>
      <c r="E189" s="27">
        <f t="shared" si="75"/>
        <v>0</v>
      </c>
      <c r="F189" s="90">
        <f>'出来高明細書第4～5回'!W189</f>
        <v>0</v>
      </c>
      <c r="G189" s="24">
        <f t="shared" si="90"/>
        <v>0</v>
      </c>
      <c r="H189" s="17">
        <f t="shared" si="92"/>
        <v>0</v>
      </c>
      <c r="I189" s="1"/>
      <c r="J189" s="24">
        <f t="shared" si="76"/>
        <v>0</v>
      </c>
      <c r="K189" s="17">
        <f t="shared" si="93"/>
        <v>0</v>
      </c>
      <c r="L189" s="1"/>
      <c r="M189" s="41">
        <f t="shared" si="77"/>
        <v>0</v>
      </c>
      <c r="N189" s="17">
        <f t="shared" si="98"/>
        <v>0</v>
      </c>
      <c r="O189" s="213" t="str">
        <f t="shared" si="78"/>
        <v/>
      </c>
      <c r="P189" s="214">
        <f t="shared" si="79"/>
        <v>0</v>
      </c>
      <c r="Q189" s="215" t="str">
        <f t="shared" si="80"/>
        <v/>
      </c>
      <c r="R189" s="29"/>
      <c r="S189" s="8"/>
      <c r="T189" s="8">
        <f t="shared" si="94"/>
        <v>0</v>
      </c>
      <c r="U189" s="8">
        <f t="shared" si="95"/>
        <v>0</v>
      </c>
      <c r="V189" s="9">
        <f t="shared" si="99"/>
        <v>0</v>
      </c>
      <c r="W189" s="26">
        <f t="shared" si="96"/>
        <v>0</v>
      </c>
      <c r="X189" s="26">
        <f t="shared" si="97"/>
        <v>0</v>
      </c>
    </row>
    <row r="190" spans="1:24" ht="26.1" customHeight="1" x14ac:dyDescent="0.15">
      <c r="A190" s="37">
        <f>'出来高明細書第4～5回'!A190</f>
        <v>0</v>
      </c>
      <c r="B190" s="216">
        <f>'出来高明細書第1～3回'!B190</f>
        <v>0</v>
      </c>
      <c r="C190" s="217">
        <f>'出来高明細書第1～3回'!C190</f>
        <v>0</v>
      </c>
      <c r="D190" s="38">
        <f>'出来高明細書第1～3回'!D190</f>
        <v>0</v>
      </c>
      <c r="E190" s="27">
        <f t="shared" si="75"/>
        <v>0</v>
      </c>
      <c r="F190" s="90">
        <f>'出来高明細書第4～5回'!W190</f>
        <v>0</v>
      </c>
      <c r="G190" s="24">
        <f t="shared" si="90"/>
        <v>0</v>
      </c>
      <c r="H190" s="17">
        <f t="shared" si="92"/>
        <v>0</v>
      </c>
      <c r="I190" s="1"/>
      <c r="J190" s="24">
        <f t="shared" si="76"/>
        <v>0</v>
      </c>
      <c r="K190" s="17">
        <f t="shared" si="93"/>
        <v>0</v>
      </c>
      <c r="L190" s="1"/>
      <c r="M190" s="41">
        <f t="shared" si="77"/>
        <v>0</v>
      </c>
      <c r="N190" s="17">
        <f t="shared" si="98"/>
        <v>0</v>
      </c>
      <c r="O190" s="213" t="str">
        <f t="shared" si="78"/>
        <v/>
      </c>
      <c r="P190" s="214">
        <f t="shared" si="79"/>
        <v>0</v>
      </c>
      <c r="Q190" s="215" t="str">
        <f t="shared" si="80"/>
        <v/>
      </c>
      <c r="R190" s="29"/>
      <c r="S190" s="8"/>
      <c r="T190" s="8">
        <f t="shared" si="94"/>
        <v>0</v>
      </c>
      <c r="U190" s="8">
        <f t="shared" si="95"/>
        <v>0</v>
      </c>
      <c r="V190" s="9">
        <f t="shared" si="99"/>
        <v>0</v>
      </c>
      <c r="W190" s="26">
        <f t="shared" si="96"/>
        <v>0</v>
      </c>
      <c r="X190" s="26">
        <f t="shared" si="97"/>
        <v>0</v>
      </c>
    </row>
    <row r="191" spans="1:24" ht="26.1" customHeight="1" thickBot="1" x14ac:dyDescent="0.2">
      <c r="A191" s="197">
        <f>'出来高明細書第4～5回'!A191</f>
        <v>0</v>
      </c>
      <c r="B191" s="218">
        <f>'出来高明細書第1～3回'!B191</f>
        <v>0</v>
      </c>
      <c r="C191" s="219">
        <f>'出来高明細書第1～3回'!C191</f>
        <v>0</v>
      </c>
      <c r="D191" s="199">
        <f>'出来高明細書第1～3回'!D191</f>
        <v>0</v>
      </c>
      <c r="E191" s="220">
        <f t="shared" si="75"/>
        <v>0</v>
      </c>
      <c r="F191" s="221">
        <f>'出来高明細書第4～5回'!W191</f>
        <v>0</v>
      </c>
      <c r="G191" s="222">
        <f t="shared" si="90"/>
        <v>0</v>
      </c>
      <c r="H191" s="223">
        <f t="shared" si="92"/>
        <v>0</v>
      </c>
      <c r="I191" s="224"/>
      <c r="J191" s="222">
        <f t="shared" si="76"/>
        <v>0</v>
      </c>
      <c r="K191" s="223">
        <f t="shared" si="93"/>
        <v>0</v>
      </c>
      <c r="L191" s="224"/>
      <c r="M191" s="202">
        <f t="shared" si="77"/>
        <v>0</v>
      </c>
      <c r="N191" s="223">
        <f t="shared" si="98"/>
        <v>0</v>
      </c>
      <c r="O191" s="225" t="str">
        <f t="shared" si="78"/>
        <v/>
      </c>
      <c r="P191" s="226">
        <f t="shared" si="79"/>
        <v>0</v>
      </c>
      <c r="Q191" s="227" t="str">
        <f t="shared" si="80"/>
        <v/>
      </c>
      <c r="R191" s="208"/>
      <c r="S191" s="8"/>
      <c r="T191" s="8">
        <f t="shared" si="94"/>
        <v>0</v>
      </c>
      <c r="U191" s="8">
        <f t="shared" si="95"/>
        <v>0</v>
      </c>
      <c r="V191" s="9">
        <f t="shared" si="99"/>
        <v>0</v>
      </c>
      <c r="W191" s="26">
        <f t="shared" si="96"/>
        <v>0</v>
      </c>
      <c r="X191" s="26">
        <f t="shared" si="97"/>
        <v>0</v>
      </c>
    </row>
    <row r="192" spans="1:24" ht="26.1" customHeight="1" x14ac:dyDescent="0.15">
      <c r="A192" s="28">
        <f>'出来高明細書第4～5回'!A192</f>
        <v>0</v>
      </c>
      <c r="B192" s="212">
        <f>'出来高明細書第1～3回'!B192</f>
        <v>0</v>
      </c>
      <c r="C192" s="167">
        <f>'出来高明細書第1～3回'!C192</f>
        <v>0</v>
      </c>
      <c r="D192" s="168">
        <f>'出来高明細書第1～3回'!D192</f>
        <v>0</v>
      </c>
      <c r="E192" s="27">
        <f t="shared" si="75"/>
        <v>0</v>
      </c>
      <c r="F192" s="90">
        <f>'出来高明細書第4～5回'!W192</f>
        <v>0</v>
      </c>
      <c r="G192" s="24">
        <f>IF($C192="式","%",$C192)</f>
        <v>0</v>
      </c>
      <c r="H192" s="17">
        <f>IF(G192="%",F192*D192/100,F192*D192)</f>
        <v>0</v>
      </c>
      <c r="I192" s="1"/>
      <c r="J192" s="24">
        <f t="shared" si="76"/>
        <v>0</v>
      </c>
      <c r="K192" s="17">
        <f t="shared" si="93"/>
        <v>0</v>
      </c>
      <c r="L192" s="1"/>
      <c r="M192" s="41">
        <f t="shared" si="77"/>
        <v>0</v>
      </c>
      <c r="N192" s="17">
        <f t="shared" si="98"/>
        <v>0</v>
      </c>
      <c r="O192" s="213" t="str">
        <f t="shared" si="78"/>
        <v/>
      </c>
      <c r="P192" s="214">
        <f t="shared" si="79"/>
        <v>0</v>
      </c>
      <c r="Q192" s="215" t="str">
        <f t="shared" si="80"/>
        <v/>
      </c>
      <c r="R192" s="29"/>
      <c r="S192" s="8"/>
      <c r="T192" s="8">
        <f t="shared" si="94"/>
        <v>0</v>
      </c>
      <c r="U192" s="8">
        <f t="shared" si="95"/>
        <v>0</v>
      </c>
      <c r="V192" s="9">
        <f t="shared" ref="V192:V193" si="100">SUM(S192:U192)</f>
        <v>0</v>
      </c>
      <c r="W192" s="26">
        <f t="shared" si="96"/>
        <v>0</v>
      </c>
      <c r="X192" s="26">
        <f t="shared" si="97"/>
        <v>0</v>
      </c>
    </row>
    <row r="193" spans="1:24" ht="26.1" customHeight="1" x14ac:dyDescent="0.15">
      <c r="A193" s="30">
        <f>'出来高明細書第4～5回'!A193</f>
        <v>0</v>
      </c>
      <c r="B193" s="212">
        <f>'出来高明細書第1～3回'!B193</f>
        <v>0</v>
      </c>
      <c r="C193" s="167">
        <f>'出来高明細書第1～3回'!C193</f>
        <v>0</v>
      </c>
      <c r="D193" s="168">
        <f>'出来高明細書第1～3回'!D193</f>
        <v>0</v>
      </c>
      <c r="E193" s="27">
        <f t="shared" si="75"/>
        <v>0</v>
      </c>
      <c r="F193" s="90">
        <f>'出来高明細書第4～5回'!W193</f>
        <v>0</v>
      </c>
      <c r="G193" s="24">
        <f t="shared" ref="G193:G237" si="101">IF($C193="式","%",$C193)</f>
        <v>0</v>
      </c>
      <c r="H193" s="17">
        <f t="shared" ref="H193:H214" si="102">IF(G193="%",F193*D193/100,F193*D193)</f>
        <v>0</v>
      </c>
      <c r="I193" s="1"/>
      <c r="J193" s="24">
        <f t="shared" si="76"/>
        <v>0</v>
      </c>
      <c r="K193" s="17">
        <f t="shared" si="93"/>
        <v>0</v>
      </c>
      <c r="L193" s="1"/>
      <c r="M193" s="41">
        <f t="shared" si="77"/>
        <v>0</v>
      </c>
      <c r="N193" s="17">
        <f t="shared" si="98"/>
        <v>0</v>
      </c>
      <c r="O193" s="213" t="str">
        <f t="shared" si="78"/>
        <v/>
      </c>
      <c r="P193" s="214">
        <f t="shared" si="79"/>
        <v>0</v>
      </c>
      <c r="Q193" s="215" t="str">
        <f t="shared" si="80"/>
        <v/>
      </c>
      <c r="R193" s="29"/>
      <c r="S193" s="8"/>
      <c r="T193" s="8">
        <f t="shared" si="94"/>
        <v>0</v>
      </c>
      <c r="U193" s="8">
        <f t="shared" si="95"/>
        <v>0</v>
      </c>
      <c r="V193" s="9">
        <f t="shared" si="100"/>
        <v>0</v>
      </c>
      <c r="W193" s="26">
        <f t="shared" si="96"/>
        <v>0</v>
      </c>
      <c r="X193" s="26">
        <f t="shared" si="97"/>
        <v>0</v>
      </c>
    </row>
    <row r="194" spans="1:24" ht="26.1" customHeight="1" x14ac:dyDescent="0.15">
      <c r="A194" s="37">
        <f>'出来高明細書第4～5回'!A194</f>
        <v>0</v>
      </c>
      <c r="B194" s="216">
        <f>'出来高明細書第1～3回'!B194</f>
        <v>0</v>
      </c>
      <c r="C194" s="217">
        <f>'出来高明細書第1～3回'!C194</f>
        <v>0</v>
      </c>
      <c r="D194" s="38">
        <f>'出来高明細書第1～3回'!D194</f>
        <v>0</v>
      </c>
      <c r="E194" s="39">
        <f t="shared" si="75"/>
        <v>0</v>
      </c>
      <c r="F194" s="90">
        <f>'出来高明細書第4～5回'!W194</f>
        <v>0</v>
      </c>
      <c r="G194" s="24">
        <f t="shared" si="101"/>
        <v>0</v>
      </c>
      <c r="H194" s="17">
        <f t="shared" si="102"/>
        <v>0</v>
      </c>
      <c r="I194" s="40"/>
      <c r="J194" s="41">
        <f t="shared" si="76"/>
        <v>0</v>
      </c>
      <c r="K194" s="42">
        <f>IF(J194="%",I194*D194/100,I194*D194)</f>
        <v>0</v>
      </c>
      <c r="L194" s="40"/>
      <c r="M194" s="41">
        <f t="shared" si="77"/>
        <v>0</v>
      </c>
      <c r="N194" s="42">
        <f>IF(M194="%",L194*D194/100,L194*D194)</f>
        <v>0</v>
      </c>
      <c r="O194" s="213" t="str">
        <f t="shared" si="78"/>
        <v/>
      </c>
      <c r="P194" s="195">
        <f t="shared" si="79"/>
        <v>0</v>
      </c>
      <c r="Q194" s="215" t="str">
        <f t="shared" si="80"/>
        <v/>
      </c>
      <c r="R194" s="43"/>
      <c r="T194" s="9">
        <f>IF(I194="",0,3)</f>
        <v>0</v>
      </c>
      <c r="U194" s="9">
        <f>IF(L194="",0,4)</f>
        <v>0</v>
      </c>
      <c r="V194" s="9">
        <f>SUM(S194:U194)</f>
        <v>0</v>
      </c>
      <c r="W194" s="26">
        <f>MAX(F194,I194,L194)</f>
        <v>0</v>
      </c>
      <c r="X194" s="26">
        <f>MAX(H194,K194,N194)</f>
        <v>0</v>
      </c>
    </row>
    <row r="195" spans="1:24" ht="26.1" customHeight="1" x14ac:dyDescent="0.15">
      <c r="A195" s="37">
        <f>'出来高明細書第4～5回'!A195</f>
        <v>0</v>
      </c>
      <c r="B195" s="216">
        <f>'出来高明細書第1～3回'!B195</f>
        <v>0</v>
      </c>
      <c r="C195" s="217">
        <f>'出来高明細書第1～3回'!C195</f>
        <v>0</v>
      </c>
      <c r="D195" s="38">
        <f>'出来高明細書第1～3回'!D195</f>
        <v>0</v>
      </c>
      <c r="E195" s="39">
        <f t="shared" si="75"/>
        <v>0</v>
      </c>
      <c r="F195" s="90">
        <f>'出来高明細書第4～5回'!W195</f>
        <v>0</v>
      </c>
      <c r="G195" s="24">
        <f t="shared" si="101"/>
        <v>0</v>
      </c>
      <c r="H195" s="17">
        <f t="shared" si="102"/>
        <v>0</v>
      </c>
      <c r="I195" s="40"/>
      <c r="J195" s="41">
        <f t="shared" si="76"/>
        <v>0</v>
      </c>
      <c r="K195" s="42">
        <f t="shared" ref="K195:K216" si="103">IF(J195="%",I195*D195/100,I195*D195)</f>
        <v>0</v>
      </c>
      <c r="L195" s="40"/>
      <c r="M195" s="41">
        <f t="shared" si="77"/>
        <v>0</v>
      </c>
      <c r="N195" s="42">
        <f>IF(M195="%",L195*D195/100,L195*D195)</f>
        <v>0</v>
      </c>
      <c r="O195" s="213" t="str">
        <f t="shared" si="78"/>
        <v/>
      </c>
      <c r="P195" s="195">
        <f t="shared" si="79"/>
        <v>0</v>
      </c>
      <c r="Q195" s="215" t="str">
        <f t="shared" si="80"/>
        <v/>
      </c>
      <c r="R195" s="43"/>
      <c r="T195" s="9">
        <f t="shared" ref="T195:T216" si="104">IF(I195="",0,3)</f>
        <v>0</v>
      </c>
      <c r="U195" s="9">
        <f t="shared" ref="U195:U216" si="105">IF(L195="",0,4)</f>
        <v>0</v>
      </c>
      <c r="V195" s="9">
        <f>SUM(S195:U195)</f>
        <v>0</v>
      </c>
      <c r="W195" s="26">
        <f t="shared" ref="W195:W216" si="106">MAX(F195,I195,L195)</f>
        <v>0</v>
      </c>
      <c r="X195" s="26">
        <f t="shared" ref="X195:X216" si="107">MAX(H195,K195,N195)</f>
        <v>0</v>
      </c>
    </row>
    <row r="196" spans="1:24" ht="26.1" customHeight="1" x14ac:dyDescent="0.15">
      <c r="A196" s="37">
        <f>'出来高明細書第4～5回'!A196</f>
        <v>0</v>
      </c>
      <c r="B196" s="216">
        <f>'出来高明細書第1～3回'!B196</f>
        <v>0</v>
      </c>
      <c r="C196" s="217">
        <f>'出来高明細書第1～3回'!C196</f>
        <v>0</v>
      </c>
      <c r="D196" s="38">
        <f>'出来高明細書第1～3回'!D196</f>
        <v>0</v>
      </c>
      <c r="E196" s="39">
        <f t="shared" si="75"/>
        <v>0</v>
      </c>
      <c r="F196" s="90">
        <f>'出来高明細書第4～5回'!W196</f>
        <v>0</v>
      </c>
      <c r="G196" s="24">
        <f t="shared" si="101"/>
        <v>0</v>
      </c>
      <c r="H196" s="17">
        <f t="shared" si="102"/>
        <v>0</v>
      </c>
      <c r="I196" s="40"/>
      <c r="J196" s="41">
        <f t="shared" si="76"/>
        <v>0</v>
      </c>
      <c r="K196" s="42">
        <f t="shared" si="103"/>
        <v>0</v>
      </c>
      <c r="L196" s="40"/>
      <c r="M196" s="41">
        <f t="shared" si="77"/>
        <v>0</v>
      </c>
      <c r="N196" s="42">
        <f t="shared" ref="N196:N216" si="108">IF(M196="%",L196*D196/100,L196*D196)</f>
        <v>0</v>
      </c>
      <c r="O196" s="213" t="str">
        <f t="shared" si="78"/>
        <v/>
      </c>
      <c r="P196" s="195">
        <f t="shared" si="79"/>
        <v>0</v>
      </c>
      <c r="Q196" s="215" t="str">
        <f t="shared" si="80"/>
        <v/>
      </c>
      <c r="R196" s="43"/>
      <c r="T196" s="9">
        <f t="shared" si="104"/>
        <v>0</v>
      </c>
      <c r="U196" s="9">
        <f t="shared" si="105"/>
        <v>0</v>
      </c>
      <c r="V196" s="9">
        <f t="shared" ref="V196:V214" si="109">SUM(S196:U196)</f>
        <v>0</v>
      </c>
      <c r="W196" s="26">
        <f t="shared" si="106"/>
        <v>0</v>
      </c>
      <c r="X196" s="26">
        <f t="shared" si="107"/>
        <v>0</v>
      </c>
    </row>
    <row r="197" spans="1:24" ht="26.1" customHeight="1" x14ac:dyDescent="0.15">
      <c r="A197" s="37">
        <f>'出来高明細書第4～5回'!A197</f>
        <v>0</v>
      </c>
      <c r="B197" s="216">
        <f>'出来高明細書第1～3回'!B197</f>
        <v>0</v>
      </c>
      <c r="C197" s="217">
        <f>'出来高明細書第1～3回'!C197</f>
        <v>0</v>
      </c>
      <c r="D197" s="38">
        <f>'出来高明細書第1～3回'!D197</f>
        <v>0</v>
      </c>
      <c r="E197" s="39">
        <f t="shared" si="75"/>
        <v>0</v>
      </c>
      <c r="F197" s="90">
        <f>'出来高明細書第4～5回'!W197</f>
        <v>0</v>
      </c>
      <c r="G197" s="24">
        <f t="shared" si="101"/>
        <v>0</v>
      </c>
      <c r="H197" s="17">
        <f t="shared" si="102"/>
        <v>0</v>
      </c>
      <c r="I197" s="40"/>
      <c r="J197" s="41">
        <f t="shared" si="76"/>
        <v>0</v>
      </c>
      <c r="K197" s="42">
        <f t="shared" si="103"/>
        <v>0</v>
      </c>
      <c r="L197" s="40"/>
      <c r="M197" s="41">
        <f t="shared" si="77"/>
        <v>0</v>
      </c>
      <c r="N197" s="42">
        <f t="shared" si="108"/>
        <v>0</v>
      </c>
      <c r="O197" s="213" t="str">
        <f t="shared" si="78"/>
        <v/>
      </c>
      <c r="P197" s="195">
        <f t="shared" si="79"/>
        <v>0</v>
      </c>
      <c r="Q197" s="215" t="str">
        <f t="shared" si="80"/>
        <v/>
      </c>
      <c r="R197" s="43"/>
      <c r="T197" s="9">
        <f t="shared" si="104"/>
        <v>0</v>
      </c>
      <c r="U197" s="9">
        <f t="shared" si="105"/>
        <v>0</v>
      </c>
      <c r="V197" s="9">
        <f t="shared" si="109"/>
        <v>0</v>
      </c>
      <c r="W197" s="26">
        <f t="shared" si="106"/>
        <v>0</v>
      </c>
      <c r="X197" s="26">
        <f t="shared" si="107"/>
        <v>0</v>
      </c>
    </row>
    <row r="198" spans="1:24" ht="26.1" customHeight="1" x14ac:dyDescent="0.15">
      <c r="A198" s="37">
        <f>'出来高明細書第4～5回'!A198</f>
        <v>0</v>
      </c>
      <c r="B198" s="216">
        <f>'出来高明細書第1～3回'!B198</f>
        <v>0</v>
      </c>
      <c r="C198" s="217">
        <f>'出来高明細書第1～3回'!C198</f>
        <v>0</v>
      </c>
      <c r="D198" s="38">
        <f>'出来高明細書第1～3回'!D198</f>
        <v>0</v>
      </c>
      <c r="E198" s="39">
        <f t="shared" si="75"/>
        <v>0</v>
      </c>
      <c r="F198" s="90">
        <f>'出来高明細書第4～5回'!W198</f>
        <v>0</v>
      </c>
      <c r="G198" s="24">
        <f t="shared" si="101"/>
        <v>0</v>
      </c>
      <c r="H198" s="17">
        <f t="shared" si="102"/>
        <v>0</v>
      </c>
      <c r="I198" s="40"/>
      <c r="J198" s="41">
        <f t="shared" si="76"/>
        <v>0</v>
      </c>
      <c r="K198" s="42">
        <f t="shared" si="103"/>
        <v>0</v>
      </c>
      <c r="L198" s="40"/>
      <c r="M198" s="41">
        <f t="shared" si="77"/>
        <v>0</v>
      </c>
      <c r="N198" s="42">
        <f t="shared" si="108"/>
        <v>0</v>
      </c>
      <c r="O198" s="213" t="str">
        <f t="shared" si="78"/>
        <v/>
      </c>
      <c r="P198" s="195">
        <f t="shared" si="79"/>
        <v>0</v>
      </c>
      <c r="Q198" s="215" t="str">
        <f t="shared" si="80"/>
        <v/>
      </c>
      <c r="R198" s="43"/>
      <c r="T198" s="9">
        <f t="shared" si="104"/>
        <v>0</v>
      </c>
      <c r="U198" s="9">
        <f t="shared" si="105"/>
        <v>0</v>
      </c>
      <c r="V198" s="9">
        <f t="shared" si="109"/>
        <v>0</v>
      </c>
      <c r="W198" s="26">
        <f t="shared" si="106"/>
        <v>0</v>
      </c>
      <c r="X198" s="26">
        <f t="shared" si="107"/>
        <v>0</v>
      </c>
    </row>
    <row r="199" spans="1:24" ht="26.1" customHeight="1" x14ac:dyDescent="0.15">
      <c r="A199" s="37">
        <f>'出来高明細書第4～5回'!A199</f>
        <v>0</v>
      </c>
      <c r="B199" s="216">
        <f>'出来高明細書第1～3回'!B199</f>
        <v>0</v>
      </c>
      <c r="C199" s="217">
        <f>'出来高明細書第1～3回'!C199</f>
        <v>0</v>
      </c>
      <c r="D199" s="38">
        <f>'出来高明細書第1～3回'!D199</f>
        <v>0</v>
      </c>
      <c r="E199" s="39">
        <f t="shared" si="75"/>
        <v>0</v>
      </c>
      <c r="F199" s="90">
        <f>'出来高明細書第4～5回'!W199</f>
        <v>0</v>
      </c>
      <c r="G199" s="24">
        <f t="shared" si="101"/>
        <v>0</v>
      </c>
      <c r="H199" s="17">
        <f t="shared" si="102"/>
        <v>0</v>
      </c>
      <c r="I199" s="40"/>
      <c r="J199" s="41">
        <f t="shared" si="76"/>
        <v>0</v>
      </c>
      <c r="K199" s="42">
        <f t="shared" si="103"/>
        <v>0</v>
      </c>
      <c r="L199" s="40"/>
      <c r="M199" s="41">
        <f t="shared" si="77"/>
        <v>0</v>
      </c>
      <c r="N199" s="42">
        <f t="shared" si="108"/>
        <v>0</v>
      </c>
      <c r="O199" s="213" t="str">
        <f t="shared" si="78"/>
        <v/>
      </c>
      <c r="P199" s="195">
        <f t="shared" si="79"/>
        <v>0</v>
      </c>
      <c r="Q199" s="215" t="str">
        <f t="shared" si="80"/>
        <v/>
      </c>
      <c r="R199" s="43"/>
      <c r="T199" s="9">
        <f t="shared" si="104"/>
        <v>0</v>
      </c>
      <c r="U199" s="9">
        <f t="shared" si="105"/>
        <v>0</v>
      </c>
      <c r="V199" s="9">
        <f t="shared" si="109"/>
        <v>0</v>
      </c>
      <c r="W199" s="26">
        <f t="shared" si="106"/>
        <v>0</v>
      </c>
      <c r="X199" s="26">
        <f t="shared" si="107"/>
        <v>0</v>
      </c>
    </row>
    <row r="200" spans="1:24" ht="26.1" customHeight="1" x14ac:dyDescent="0.15">
      <c r="A200" s="37">
        <f>'出来高明細書第4～5回'!A200</f>
        <v>0</v>
      </c>
      <c r="B200" s="216">
        <f>'出来高明細書第1～3回'!B200</f>
        <v>0</v>
      </c>
      <c r="C200" s="217">
        <f>'出来高明細書第1～3回'!C200</f>
        <v>0</v>
      </c>
      <c r="D200" s="38">
        <f>'出来高明細書第1～3回'!D200</f>
        <v>0</v>
      </c>
      <c r="E200" s="39">
        <f t="shared" ref="E200:E237" si="110">B200*D200</f>
        <v>0</v>
      </c>
      <c r="F200" s="90">
        <f>'出来高明細書第4～5回'!W200</f>
        <v>0</v>
      </c>
      <c r="G200" s="24">
        <f t="shared" si="101"/>
        <v>0</v>
      </c>
      <c r="H200" s="17">
        <f t="shared" si="102"/>
        <v>0</v>
      </c>
      <c r="I200" s="40"/>
      <c r="J200" s="41">
        <f t="shared" ref="J200:J237" si="111">IF($C200="式","%",$C200)</f>
        <v>0</v>
      </c>
      <c r="K200" s="42">
        <f t="shared" si="103"/>
        <v>0</v>
      </c>
      <c r="L200" s="40"/>
      <c r="M200" s="41">
        <f t="shared" ref="M200:M237" si="112">IF($C200="式","%",$C200)</f>
        <v>0</v>
      </c>
      <c r="N200" s="42">
        <f t="shared" si="108"/>
        <v>0</v>
      </c>
      <c r="O200" s="213" t="str">
        <f t="shared" ref="O200:O237" si="113">IF(AND(V200=0),"",IF(AND(V200=2),F200,IF(AND(V200=3),I200-F200,IF(AND(V200=4),L200-I200,IF(AND(V200=5),I200-F200,IF(AND(V200=6),L200-F200,IF(AND(V200=7),L200-I200,IF(AND(V200=9),L200-I200))))))))</f>
        <v/>
      </c>
      <c r="P200" s="195">
        <f t="shared" ref="P200:P237" si="114">IF($C200="式","%",$C200)</f>
        <v>0</v>
      </c>
      <c r="Q200" s="215" t="str">
        <f t="shared" ref="Q200:Q237" si="115">IF(E200&lt;X200,"請求超過",IF(AND(V200=0),"",IF(AND(V200=2),H200,IF(AND(V200=3),K200-H200,IF(AND(V200=4),N200-K200,IF(AND(V200=5),K200-H200,IF(AND(V200=6),N200-H200,IF(AND(V200=7),N200-K200,IF(AND(V200=9),N200-K200)))))))))</f>
        <v/>
      </c>
      <c r="R200" s="43"/>
      <c r="T200" s="9">
        <f t="shared" si="104"/>
        <v>0</v>
      </c>
      <c r="U200" s="9">
        <f t="shared" si="105"/>
        <v>0</v>
      </c>
      <c r="V200" s="9">
        <f t="shared" si="109"/>
        <v>0</v>
      </c>
      <c r="W200" s="26">
        <f t="shared" si="106"/>
        <v>0</v>
      </c>
      <c r="X200" s="26">
        <f t="shared" si="107"/>
        <v>0</v>
      </c>
    </row>
    <row r="201" spans="1:24" ht="26.1" customHeight="1" x14ac:dyDescent="0.15">
      <c r="A201" s="37">
        <f>'出来高明細書第4～5回'!A201</f>
        <v>0</v>
      </c>
      <c r="B201" s="216">
        <f>'出来高明細書第1～3回'!B201</f>
        <v>0</v>
      </c>
      <c r="C201" s="217">
        <f>'出来高明細書第1～3回'!C201</f>
        <v>0</v>
      </c>
      <c r="D201" s="38">
        <f>'出来高明細書第1～3回'!D201</f>
        <v>0</v>
      </c>
      <c r="E201" s="39">
        <f t="shared" si="110"/>
        <v>0</v>
      </c>
      <c r="F201" s="90">
        <f>'出来高明細書第4～5回'!W201</f>
        <v>0</v>
      </c>
      <c r="G201" s="24">
        <f t="shared" si="101"/>
        <v>0</v>
      </c>
      <c r="H201" s="17">
        <f t="shared" si="102"/>
        <v>0</v>
      </c>
      <c r="I201" s="40"/>
      <c r="J201" s="41">
        <f t="shared" si="111"/>
        <v>0</v>
      </c>
      <c r="K201" s="42">
        <f t="shared" si="103"/>
        <v>0</v>
      </c>
      <c r="L201" s="40"/>
      <c r="M201" s="41">
        <f t="shared" si="112"/>
        <v>0</v>
      </c>
      <c r="N201" s="42">
        <f t="shared" si="108"/>
        <v>0</v>
      </c>
      <c r="O201" s="213" t="str">
        <f t="shared" si="113"/>
        <v/>
      </c>
      <c r="P201" s="195">
        <f t="shared" si="114"/>
        <v>0</v>
      </c>
      <c r="Q201" s="215" t="str">
        <f t="shared" si="115"/>
        <v/>
      </c>
      <c r="R201" s="43"/>
      <c r="T201" s="9">
        <f t="shared" si="104"/>
        <v>0</v>
      </c>
      <c r="U201" s="9">
        <f t="shared" si="105"/>
        <v>0</v>
      </c>
      <c r="V201" s="9">
        <f t="shared" si="109"/>
        <v>0</v>
      </c>
      <c r="W201" s="26">
        <f t="shared" si="106"/>
        <v>0</v>
      </c>
      <c r="X201" s="26">
        <f t="shared" si="107"/>
        <v>0</v>
      </c>
    </row>
    <row r="202" spans="1:24" ht="26.1" customHeight="1" x14ac:dyDescent="0.15">
      <c r="A202" s="37">
        <f>'出来高明細書第4～5回'!A202</f>
        <v>0</v>
      </c>
      <c r="B202" s="216">
        <f>'出来高明細書第1～3回'!B202</f>
        <v>0</v>
      </c>
      <c r="C202" s="217">
        <f>'出来高明細書第1～3回'!C202</f>
        <v>0</v>
      </c>
      <c r="D202" s="38">
        <f>'出来高明細書第1～3回'!D202</f>
        <v>0</v>
      </c>
      <c r="E202" s="39">
        <f t="shared" si="110"/>
        <v>0</v>
      </c>
      <c r="F202" s="90">
        <f>'出来高明細書第4～5回'!W202</f>
        <v>0</v>
      </c>
      <c r="G202" s="24">
        <f t="shared" si="101"/>
        <v>0</v>
      </c>
      <c r="H202" s="17">
        <f t="shared" si="102"/>
        <v>0</v>
      </c>
      <c r="I202" s="40"/>
      <c r="J202" s="41">
        <f t="shared" si="111"/>
        <v>0</v>
      </c>
      <c r="K202" s="42">
        <f t="shared" si="103"/>
        <v>0</v>
      </c>
      <c r="L202" s="40"/>
      <c r="M202" s="41">
        <f t="shared" si="112"/>
        <v>0</v>
      </c>
      <c r="N202" s="42">
        <f t="shared" si="108"/>
        <v>0</v>
      </c>
      <c r="O202" s="213" t="str">
        <f t="shared" si="113"/>
        <v/>
      </c>
      <c r="P202" s="195">
        <f t="shared" si="114"/>
        <v>0</v>
      </c>
      <c r="Q202" s="215" t="str">
        <f t="shared" si="115"/>
        <v/>
      </c>
      <c r="R202" s="43"/>
      <c r="T202" s="9">
        <f t="shared" si="104"/>
        <v>0</v>
      </c>
      <c r="U202" s="9">
        <f t="shared" si="105"/>
        <v>0</v>
      </c>
      <c r="V202" s="9">
        <f t="shared" si="109"/>
        <v>0</v>
      </c>
      <c r="W202" s="26">
        <f t="shared" si="106"/>
        <v>0</v>
      </c>
      <c r="X202" s="26">
        <f t="shared" si="107"/>
        <v>0</v>
      </c>
    </row>
    <row r="203" spans="1:24" ht="26.1" customHeight="1" x14ac:dyDescent="0.15">
      <c r="A203" s="37">
        <f>'出来高明細書第4～5回'!A203</f>
        <v>0</v>
      </c>
      <c r="B203" s="216">
        <f>'出来高明細書第1～3回'!B203</f>
        <v>0</v>
      </c>
      <c r="C203" s="217">
        <f>'出来高明細書第1～3回'!C203</f>
        <v>0</v>
      </c>
      <c r="D203" s="38">
        <f>'出来高明細書第1～3回'!D203</f>
        <v>0</v>
      </c>
      <c r="E203" s="27">
        <f t="shared" si="110"/>
        <v>0</v>
      </c>
      <c r="F203" s="90">
        <f>'出来高明細書第4～5回'!W203</f>
        <v>0</v>
      </c>
      <c r="G203" s="24">
        <f t="shared" si="101"/>
        <v>0</v>
      </c>
      <c r="H203" s="17">
        <f t="shared" si="102"/>
        <v>0</v>
      </c>
      <c r="I203" s="1"/>
      <c r="J203" s="24">
        <f t="shared" si="111"/>
        <v>0</v>
      </c>
      <c r="K203" s="17">
        <f t="shared" si="103"/>
        <v>0</v>
      </c>
      <c r="L203" s="1"/>
      <c r="M203" s="41">
        <f t="shared" si="112"/>
        <v>0</v>
      </c>
      <c r="N203" s="17">
        <f t="shared" si="108"/>
        <v>0</v>
      </c>
      <c r="O203" s="213" t="str">
        <f t="shared" si="113"/>
        <v/>
      </c>
      <c r="P203" s="214">
        <f t="shared" si="114"/>
        <v>0</v>
      </c>
      <c r="Q203" s="215" t="str">
        <f t="shared" si="115"/>
        <v/>
      </c>
      <c r="R203" s="29"/>
      <c r="S203" s="8"/>
      <c r="T203" s="8">
        <f t="shared" si="104"/>
        <v>0</v>
      </c>
      <c r="U203" s="8">
        <f t="shared" si="105"/>
        <v>0</v>
      </c>
      <c r="V203" s="9">
        <f t="shared" si="109"/>
        <v>0</v>
      </c>
      <c r="W203" s="26">
        <f t="shared" si="106"/>
        <v>0</v>
      </c>
      <c r="X203" s="26">
        <f t="shared" si="107"/>
        <v>0</v>
      </c>
    </row>
    <row r="204" spans="1:24" ht="26.1" customHeight="1" x14ac:dyDescent="0.15">
      <c r="A204" s="37">
        <f>'出来高明細書第4～5回'!A204</f>
        <v>0</v>
      </c>
      <c r="B204" s="216">
        <f>'出来高明細書第1～3回'!B204</f>
        <v>0</v>
      </c>
      <c r="C204" s="217">
        <f>'出来高明細書第1～3回'!C204</f>
        <v>0</v>
      </c>
      <c r="D204" s="38">
        <f>'出来高明細書第1～3回'!D204</f>
        <v>0</v>
      </c>
      <c r="E204" s="27">
        <f t="shared" si="110"/>
        <v>0</v>
      </c>
      <c r="F204" s="90">
        <f>'出来高明細書第4～5回'!W204</f>
        <v>0</v>
      </c>
      <c r="G204" s="24">
        <f t="shared" si="101"/>
        <v>0</v>
      </c>
      <c r="H204" s="17">
        <f t="shared" si="102"/>
        <v>0</v>
      </c>
      <c r="I204" s="1"/>
      <c r="J204" s="24">
        <f t="shared" si="111"/>
        <v>0</v>
      </c>
      <c r="K204" s="17">
        <f t="shared" si="103"/>
        <v>0</v>
      </c>
      <c r="L204" s="1"/>
      <c r="M204" s="41">
        <f t="shared" si="112"/>
        <v>0</v>
      </c>
      <c r="N204" s="17">
        <f t="shared" si="108"/>
        <v>0</v>
      </c>
      <c r="O204" s="213" t="str">
        <f t="shared" si="113"/>
        <v/>
      </c>
      <c r="P204" s="214">
        <f t="shared" si="114"/>
        <v>0</v>
      </c>
      <c r="Q204" s="215" t="str">
        <f t="shared" si="115"/>
        <v/>
      </c>
      <c r="R204" s="29"/>
      <c r="S204" s="8"/>
      <c r="T204" s="8">
        <f t="shared" si="104"/>
        <v>0</v>
      </c>
      <c r="U204" s="8">
        <f t="shared" si="105"/>
        <v>0</v>
      </c>
      <c r="V204" s="9">
        <f t="shared" si="109"/>
        <v>0</v>
      </c>
      <c r="W204" s="26">
        <f t="shared" si="106"/>
        <v>0</v>
      </c>
      <c r="X204" s="26">
        <f t="shared" si="107"/>
        <v>0</v>
      </c>
    </row>
    <row r="205" spans="1:24" ht="26.1" customHeight="1" x14ac:dyDescent="0.15">
      <c r="A205" s="37">
        <f>'出来高明細書第4～5回'!A205</f>
        <v>0</v>
      </c>
      <c r="B205" s="216">
        <f>'出来高明細書第1～3回'!B205</f>
        <v>0</v>
      </c>
      <c r="C205" s="217">
        <f>'出来高明細書第1～3回'!C205</f>
        <v>0</v>
      </c>
      <c r="D205" s="38">
        <f>'出来高明細書第1～3回'!D205</f>
        <v>0</v>
      </c>
      <c r="E205" s="27">
        <f t="shared" si="110"/>
        <v>0</v>
      </c>
      <c r="F205" s="90">
        <f>'出来高明細書第4～5回'!W205</f>
        <v>0</v>
      </c>
      <c r="G205" s="24">
        <f t="shared" si="101"/>
        <v>0</v>
      </c>
      <c r="H205" s="17">
        <f t="shared" si="102"/>
        <v>0</v>
      </c>
      <c r="I205" s="1"/>
      <c r="J205" s="24">
        <f t="shared" si="111"/>
        <v>0</v>
      </c>
      <c r="K205" s="17">
        <f t="shared" si="103"/>
        <v>0</v>
      </c>
      <c r="L205" s="1"/>
      <c r="M205" s="41">
        <f t="shared" si="112"/>
        <v>0</v>
      </c>
      <c r="N205" s="17">
        <f t="shared" si="108"/>
        <v>0</v>
      </c>
      <c r="O205" s="213" t="str">
        <f t="shared" si="113"/>
        <v/>
      </c>
      <c r="P205" s="214">
        <f t="shared" si="114"/>
        <v>0</v>
      </c>
      <c r="Q205" s="215" t="str">
        <f t="shared" si="115"/>
        <v/>
      </c>
      <c r="R205" s="29"/>
      <c r="S205" s="8"/>
      <c r="T205" s="8">
        <f t="shared" si="104"/>
        <v>0</v>
      </c>
      <c r="U205" s="8">
        <f t="shared" si="105"/>
        <v>0</v>
      </c>
      <c r="V205" s="9">
        <f t="shared" si="109"/>
        <v>0</v>
      </c>
      <c r="W205" s="26">
        <f t="shared" si="106"/>
        <v>0</v>
      </c>
      <c r="X205" s="26">
        <f t="shared" si="107"/>
        <v>0</v>
      </c>
    </row>
    <row r="206" spans="1:24" ht="26.1" customHeight="1" x14ac:dyDescent="0.15">
      <c r="A206" s="37">
        <f>'出来高明細書第4～5回'!A206</f>
        <v>0</v>
      </c>
      <c r="B206" s="216">
        <f>'出来高明細書第1～3回'!B206</f>
        <v>0</v>
      </c>
      <c r="C206" s="217">
        <f>'出来高明細書第1～3回'!C206</f>
        <v>0</v>
      </c>
      <c r="D206" s="38">
        <f>'出来高明細書第1～3回'!D206</f>
        <v>0</v>
      </c>
      <c r="E206" s="27">
        <f t="shared" si="110"/>
        <v>0</v>
      </c>
      <c r="F206" s="90">
        <f>'出来高明細書第4～5回'!W206</f>
        <v>0</v>
      </c>
      <c r="G206" s="24">
        <f t="shared" si="101"/>
        <v>0</v>
      </c>
      <c r="H206" s="17">
        <f t="shared" si="102"/>
        <v>0</v>
      </c>
      <c r="I206" s="1"/>
      <c r="J206" s="24">
        <f t="shared" si="111"/>
        <v>0</v>
      </c>
      <c r="K206" s="17">
        <f t="shared" si="103"/>
        <v>0</v>
      </c>
      <c r="L206" s="1"/>
      <c r="M206" s="41">
        <f t="shared" si="112"/>
        <v>0</v>
      </c>
      <c r="N206" s="17">
        <f t="shared" si="108"/>
        <v>0</v>
      </c>
      <c r="O206" s="213" t="str">
        <f t="shared" si="113"/>
        <v/>
      </c>
      <c r="P206" s="214">
        <f t="shared" si="114"/>
        <v>0</v>
      </c>
      <c r="Q206" s="215" t="str">
        <f t="shared" si="115"/>
        <v/>
      </c>
      <c r="R206" s="29"/>
      <c r="S206" s="8"/>
      <c r="T206" s="8">
        <f t="shared" si="104"/>
        <v>0</v>
      </c>
      <c r="U206" s="8">
        <f t="shared" si="105"/>
        <v>0</v>
      </c>
      <c r="V206" s="9">
        <f t="shared" si="109"/>
        <v>0</v>
      </c>
      <c r="W206" s="26">
        <f t="shared" si="106"/>
        <v>0</v>
      </c>
      <c r="X206" s="26">
        <f t="shared" si="107"/>
        <v>0</v>
      </c>
    </row>
    <row r="207" spans="1:24" ht="26.1" customHeight="1" x14ac:dyDescent="0.15">
      <c r="A207" s="37">
        <f>'出来高明細書第4～5回'!A207</f>
        <v>0</v>
      </c>
      <c r="B207" s="216">
        <f>'出来高明細書第1～3回'!B207</f>
        <v>0</v>
      </c>
      <c r="C207" s="217">
        <f>'出来高明細書第1～3回'!C207</f>
        <v>0</v>
      </c>
      <c r="D207" s="38">
        <f>'出来高明細書第1～3回'!D207</f>
        <v>0</v>
      </c>
      <c r="E207" s="27">
        <f t="shared" si="110"/>
        <v>0</v>
      </c>
      <c r="F207" s="90">
        <f>'出来高明細書第4～5回'!W207</f>
        <v>0</v>
      </c>
      <c r="G207" s="24">
        <f t="shared" si="101"/>
        <v>0</v>
      </c>
      <c r="H207" s="17">
        <f t="shared" si="102"/>
        <v>0</v>
      </c>
      <c r="I207" s="1"/>
      <c r="J207" s="24">
        <f t="shared" si="111"/>
        <v>0</v>
      </c>
      <c r="K207" s="17">
        <f t="shared" si="103"/>
        <v>0</v>
      </c>
      <c r="L207" s="1"/>
      <c r="M207" s="41">
        <f t="shared" si="112"/>
        <v>0</v>
      </c>
      <c r="N207" s="17">
        <f t="shared" si="108"/>
        <v>0</v>
      </c>
      <c r="O207" s="213" t="str">
        <f t="shared" si="113"/>
        <v/>
      </c>
      <c r="P207" s="214">
        <f t="shared" si="114"/>
        <v>0</v>
      </c>
      <c r="Q207" s="215" t="str">
        <f t="shared" si="115"/>
        <v/>
      </c>
      <c r="R207" s="29"/>
      <c r="S207" s="8"/>
      <c r="T207" s="8">
        <f t="shared" si="104"/>
        <v>0</v>
      </c>
      <c r="U207" s="8">
        <f t="shared" si="105"/>
        <v>0</v>
      </c>
      <c r="V207" s="9">
        <f t="shared" si="109"/>
        <v>0</v>
      </c>
      <c r="W207" s="26">
        <f t="shared" si="106"/>
        <v>0</v>
      </c>
      <c r="X207" s="26">
        <f t="shared" si="107"/>
        <v>0</v>
      </c>
    </row>
    <row r="208" spans="1:24" ht="26.1" customHeight="1" x14ac:dyDescent="0.15">
      <c r="A208" s="37">
        <f>'出来高明細書第4～5回'!A208</f>
        <v>0</v>
      </c>
      <c r="B208" s="216">
        <f>'出来高明細書第1～3回'!B208</f>
        <v>0</v>
      </c>
      <c r="C208" s="217">
        <f>'出来高明細書第1～3回'!C208</f>
        <v>0</v>
      </c>
      <c r="D208" s="38">
        <f>'出来高明細書第1～3回'!D208</f>
        <v>0</v>
      </c>
      <c r="E208" s="27">
        <f t="shared" si="110"/>
        <v>0</v>
      </c>
      <c r="F208" s="90">
        <f>'出来高明細書第4～5回'!W208</f>
        <v>0</v>
      </c>
      <c r="G208" s="24">
        <f t="shared" si="101"/>
        <v>0</v>
      </c>
      <c r="H208" s="17">
        <f t="shared" si="102"/>
        <v>0</v>
      </c>
      <c r="I208" s="1"/>
      <c r="J208" s="24">
        <f t="shared" si="111"/>
        <v>0</v>
      </c>
      <c r="K208" s="17">
        <f t="shared" si="103"/>
        <v>0</v>
      </c>
      <c r="L208" s="1"/>
      <c r="M208" s="41">
        <f t="shared" si="112"/>
        <v>0</v>
      </c>
      <c r="N208" s="17">
        <f t="shared" si="108"/>
        <v>0</v>
      </c>
      <c r="O208" s="213" t="str">
        <f t="shared" si="113"/>
        <v/>
      </c>
      <c r="P208" s="214">
        <f t="shared" si="114"/>
        <v>0</v>
      </c>
      <c r="Q208" s="215" t="str">
        <f t="shared" si="115"/>
        <v/>
      </c>
      <c r="R208" s="29"/>
      <c r="S208" s="8"/>
      <c r="T208" s="8">
        <f t="shared" si="104"/>
        <v>0</v>
      </c>
      <c r="U208" s="8">
        <f t="shared" si="105"/>
        <v>0</v>
      </c>
      <c r="V208" s="9">
        <f t="shared" si="109"/>
        <v>0</v>
      </c>
      <c r="W208" s="26">
        <f t="shared" si="106"/>
        <v>0</v>
      </c>
      <c r="X208" s="26">
        <f t="shared" si="107"/>
        <v>0</v>
      </c>
    </row>
    <row r="209" spans="1:24" ht="26.1" customHeight="1" x14ac:dyDescent="0.15">
      <c r="A209" s="37">
        <f>'出来高明細書第4～5回'!A209</f>
        <v>0</v>
      </c>
      <c r="B209" s="216">
        <f>'出来高明細書第1～3回'!B209</f>
        <v>0</v>
      </c>
      <c r="C209" s="217">
        <f>'出来高明細書第1～3回'!C209</f>
        <v>0</v>
      </c>
      <c r="D209" s="38">
        <f>'出来高明細書第1～3回'!D209</f>
        <v>0</v>
      </c>
      <c r="E209" s="27">
        <f t="shared" si="110"/>
        <v>0</v>
      </c>
      <c r="F209" s="90">
        <f>'出来高明細書第4～5回'!W209</f>
        <v>0</v>
      </c>
      <c r="G209" s="24">
        <f t="shared" si="101"/>
        <v>0</v>
      </c>
      <c r="H209" s="17">
        <f t="shared" si="102"/>
        <v>0</v>
      </c>
      <c r="I209" s="1"/>
      <c r="J209" s="24">
        <f t="shared" si="111"/>
        <v>0</v>
      </c>
      <c r="K209" s="17">
        <f t="shared" si="103"/>
        <v>0</v>
      </c>
      <c r="L209" s="1"/>
      <c r="M209" s="41">
        <f t="shared" si="112"/>
        <v>0</v>
      </c>
      <c r="N209" s="17">
        <f t="shared" si="108"/>
        <v>0</v>
      </c>
      <c r="O209" s="213" t="str">
        <f t="shared" si="113"/>
        <v/>
      </c>
      <c r="P209" s="214">
        <f t="shared" si="114"/>
        <v>0</v>
      </c>
      <c r="Q209" s="215" t="str">
        <f t="shared" si="115"/>
        <v/>
      </c>
      <c r="R209" s="29"/>
      <c r="S209" s="8"/>
      <c r="T209" s="8">
        <f t="shared" si="104"/>
        <v>0</v>
      </c>
      <c r="U209" s="8">
        <f t="shared" si="105"/>
        <v>0</v>
      </c>
      <c r="V209" s="9">
        <f t="shared" si="109"/>
        <v>0</v>
      </c>
      <c r="W209" s="26">
        <f t="shared" si="106"/>
        <v>0</v>
      </c>
      <c r="X209" s="26">
        <f t="shared" si="107"/>
        <v>0</v>
      </c>
    </row>
    <row r="210" spans="1:24" ht="26.1" customHeight="1" x14ac:dyDescent="0.15">
      <c r="A210" s="37">
        <f>'出来高明細書第4～5回'!A210</f>
        <v>0</v>
      </c>
      <c r="B210" s="216">
        <f>'出来高明細書第1～3回'!B210</f>
        <v>0</v>
      </c>
      <c r="C210" s="217">
        <f>'出来高明細書第1～3回'!C210</f>
        <v>0</v>
      </c>
      <c r="D210" s="38">
        <f>'出来高明細書第1～3回'!D210</f>
        <v>0</v>
      </c>
      <c r="E210" s="27">
        <f t="shared" si="110"/>
        <v>0</v>
      </c>
      <c r="F210" s="90">
        <f>'出来高明細書第4～5回'!W210</f>
        <v>0</v>
      </c>
      <c r="G210" s="24">
        <f t="shared" si="101"/>
        <v>0</v>
      </c>
      <c r="H210" s="17">
        <f t="shared" si="102"/>
        <v>0</v>
      </c>
      <c r="I210" s="1"/>
      <c r="J210" s="24">
        <f t="shared" si="111"/>
        <v>0</v>
      </c>
      <c r="K210" s="17">
        <f t="shared" si="103"/>
        <v>0</v>
      </c>
      <c r="L210" s="1"/>
      <c r="M210" s="41">
        <f t="shared" si="112"/>
        <v>0</v>
      </c>
      <c r="N210" s="17">
        <f t="shared" si="108"/>
        <v>0</v>
      </c>
      <c r="O210" s="213" t="str">
        <f t="shared" si="113"/>
        <v/>
      </c>
      <c r="P210" s="214">
        <f t="shared" si="114"/>
        <v>0</v>
      </c>
      <c r="Q210" s="215" t="str">
        <f t="shared" si="115"/>
        <v/>
      </c>
      <c r="R210" s="29"/>
      <c r="S210" s="8"/>
      <c r="T210" s="8">
        <f t="shared" si="104"/>
        <v>0</v>
      </c>
      <c r="U210" s="8">
        <f t="shared" si="105"/>
        <v>0</v>
      </c>
      <c r="V210" s="9">
        <f t="shared" si="109"/>
        <v>0</v>
      </c>
      <c r="W210" s="26">
        <f t="shared" si="106"/>
        <v>0</v>
      </c>
      <c r="X210" s="26">
        <f t="shared" si="107"/>
        <v>0</v>
      </c>
    </row>
    <row r="211" spans="1:24" ht="26.1" customHeight="1" x14ac:dyDescent="0.15">
      <c r="A211" s="37">
        <f>'出来高明細書第4～5回'!A211</f>
        <v>0</v>
      </c>
      <c r="B211" s="216">
        <f>'出来高明細書第1～3回'!B211</f>
        <v>0</v>
      </c>
      <c r="C211" s="217">
        <f>'出来高明細書第1～3回'!C211</f>
        <v>0</v>
      </c>
      <c r="D211" s="38">
        <f>'出来高明細書第1～3回'!D211</f>
        <v>0</v>
      </c>
      <c r="E211" s="27">
        <f t="shared" si="110"/>
        <v>0</v>
      </c>
      <c r="F211" s="90">
        <f>'出来高明細書第4～5回'!W211</f>
        <v>0</v>
      </c>
      <c r="G211" s="24">
        <f t="shared" si="101"/>
        <v>0</v>
      </c>
      <c r="H211" s="17">
        <f t="shared" si="102"/>
        <v>0</v>
      </c>
      <c r="I211" s="1"/>
      <c r="J211" s="24">
        <f t="shared" si="111"/>
        <v>0</v>
      </c>
      <c r="K211" s="17">
        <f t="shared" si="103"/>
        <v>0</v>
      </c>
      <c r="L211" s="1"/>
      <c r="M211" s="41">
        <f t="shared" si="112"/>
        <v>0</v>
      </c>
      <c r="N211" s="17">
        <f t="shared" si="108"/>
        <v>0</v>
      </c>
      <c r="O211" s="213" t="str">
        <f t="shared" si="113"/>
        <v/>
      </c>
      <c r="P211" s="214">
        <f t="shared" si="114"/>
        <v>0</v>
      </c>
      <c r="Q211" s="215" t="str">
        <f t="shared" si="115"/>
        <v/>
      </c>
      <c r="R211" s="29"/>
      <c r="S211" s="8"/>
      <c r="T211" s="8">
        <f t="shared" si="104"/>
        <v>0</v>
      </c>
      <c r="U211" s="8">
        <f t="shared" si="105"/>
        <v>0</v>
      </c>
      <c r="V211" s="9">
        <f t="shared" si="109"/>
        <v>0</v>
      </c>
      <c r="W211" s="26">
        <f t="shared" si="106"/>
        <v>0</v>
      </c>
      <c r="X211" s="26">
        <f t="shared" si="107"/>
        <v>0</v>
      </c>
    </row>
    <row r="212" spans="1:24" ht="26.1" customHeight="1" x14ac:dyDescent="0.15">
      <c r="A212" s="37">
        <f>'出来高明細書第4～5回'!A212</f>
        <v>0</v>
      </c>
      <c r="B212" s="216">
        <f>'出来高明細書第1～3回'!B212</f>
        <v>0</v>
      </c>
      <c r="C212" s="217">
        <f>'出来高明細書第1～3回'!C212</f>
        <v>0</v>
      </c>
      <c r="D212" s="38">
        <f>'出来高明細書第1～3回'!D212</f>
        <v>0</v>
      </c>
      <c r="E212" s="27">
        <f t="shared" si="110"/>
        <v>0</v>
      </c>
      <c r="F212" s="90">
        <f>'出来高明細書第4～5回'!W212</f>
        <v>0</v>
      </c>
      <c r="G212" s="24">
        <f t="shared" si="101"/>
        <v>0</v>
      </c>
      <c r="H212" s="17">
        <f t="shared" si="102"/>
        <v>0</v>
      </c>
      <c r="I212" s="1"/>
      <c r="J212" s="24">
        <f t="shared" si="111"/>
        <v>0</v>
      </c>
      <c r="K212" s="17">
        <f t="shared" si="103"/>
        <v>0</v>
      </c>
      <c r="L212" s="1"/>
      <c r="M212" s="41">
        <f t="shared" si="112"/>
        <v>0</v>
      </c>
      <c r="N212" s="17">
        <f t="shared" si="108"/>
        <v>0</v>
      </c>
      <c r="O212" s="213" t="str">
        <f t="shared" si="113"/>
        <v/>
      </c>
      <c r="P212" s="214">
        <f t="shared" si="114"/>
        <v>0</v>
      </c>
      <c r="Q212" s="215" t="str">
        <f t="shared" si="115"/>
        <v/>
      </c>
      <c r="R212" s="29"/>
      <c r="S212" s="8"/>
      <c r="T212" s="8">
        <f t="shared" si="104"/>
        <v>0</v>
      </c>
      <c r="U212" s="8">
        <f t="shared" si="105"/>
        <v>0</v>
      </c>
      <c r="V212" s="9">
        <f t="shared" si="109"/>
        <v>0</v>
      </c>
      <c r="W212" s="26">
        <f t="shared" si="106"/>
        <v>0</v>
      </c>
      <c r="X212" s="26">
        <f t="shared" si="107"/>
        <v>0</v>
      </c>
    </row>
    <row r="213" spans="1:24" ht="26.1" customHeight="1" x14ac:dyDescent="0.15">
      <c r="A213" s="37">
        <f>'出来高明細書第4～5回'!A213</f>
        <v>0</v>
      </c>
      <c r="B213" s="216">
        <f>'出来高明細書第1～3回'!B213</f>
        <v>0</v>
      </c>
      <c r="C213" s="217">
        <f>'出来高明細書第1～3回'!C213</f>
        <v>0</v>
      </c>
      <c r="D213" s="38">
        <f>'出来高明細書第1～3回'!D213</f>
        <v>0</v>
      </c>
      <c r="E213" s="27">
        <f t="shared" si="110"/>
        <v>0</v>
      </c>
      <c r="F213" s="90">
        <f>'出来高明細書第4～5回'!W213</f>
        <v>0</v>
      </c>
      <c r="G213" s="24">
        <f t="shared" si="101"/>
        <v>0</v>
      </c>
      <c r="H213" s="17">
        <f t="shared" si="102"/>
        <v>0</v>
      </c>
      <c r="I213" s="1"/>
      <c r="J213" s="24">
        <f t="shared" si="111"/>
        <v>0</v>
      </c>
      <c r="K213" s="17">
        <f t="shared" si="103"/>
        <v>0</v>
      </c>
      <c r="L213" s="1"/>
      <c r="M213" s="41">
        <f t="shared" si="112"/>
        <v>0</v>
      </c>
      <c r="N213" s="17">
        <f t="shared" si="108"/>
        <v>0</v>
      </c>
      <c r="O213" s="213" t="str">
        <f t="shared" si="113"/>
        <v/>
      </c>
      <c r="P213" s="214">
        <f t="shared" si="114"/>
        <v>0</v>
      </c>
      <c r="Q213" s="215" t="str">
        <f t="shared" si="115"/>
        <v/>
      </c>
      <c r="R213" s="29"/>
      <c r="S213" s="8"/>
      <c r="T213" s="8">
        <f t="shared" si="104"/>
        <v>0</v>
      </c>
      <c r="U213" s="8">
        <f t="shared" si="105"/>
        <v>0</v>
      </c>
      <c r="V213" s="9">
        <f t="shared" si="109"/>
        <v>0</v>
      </c>
      <c r="W213" s="26">
        <f t="shared" si="106"/>
        <v>0</v>
      </c>
      <c r="X213" s="26">
        <f t="shared" si="107"/>
        <v>0</v>
      </c>
    </row>
    <row r="214" spans="1:24" ht="26.1" customHeight="1" thickBot="1" x14ac:dyDescent="0.2">
      <c r="A214" s="197">
        <f>'出来高明細書第4～5回'!A214</f>
        <v>0</v>
      </c>
      <c r="B214" s="218">
        <f>'出来高明細書第1～3回'!B214</f>
        <v>0</v>
      </c>
      <c r="C214" s="219">
        <f>'出来高明細書第1～3回'!C214</f>
        <v>0</v>
      </c>
      <c r="D214" s="199">
        <f>'出来高明細書第1～3回'!D214</f>
        <v>0</v>
      </c>
      <c r="E214" s="220">
        <f t="shared" si="110"/>
        <v>0</v>
      </c>
      <c r="F214" s="221">
        <f>'出来高明細書第4～5回'!W214</f>
        <v>0</v>
      </c>
      <c r="G214" s="222">
        <f t="shared" si="101"/>
        <v>0</v>
      </c>
      <c r="H214" s="223">
        <f t="shared" si="102"/>
        <v>0</v>
      </c>
      <c r="I214" s="224"/>
      <c r="J214" s="222">
        <f t="shared" si="111"/>
        <v>0</v>
      </c>
      <c r="K214" s="223">
        <f t="shared" si="103"/>
        <v>0</v>
      </c>
      <c r="L214" s="224"/>
      <c r="M214" s="202">
        <f t="shared" si="112"/>
        <v>0</v>
      </c>
      <c r="N214" s="223">
        <f t="shared" si="108"/>
        <v>0</v>
      </c>
      <c r="O214" s="225" t="str">
        <f t="shared" si="113"/>
        <v/>
      </c>
      <c r="P214" s="226">
        <f t="shared" si="114"/>
        <v>0</v>
      </c>
      <c r="Q214" s="227" t="str">
        <f t="shared" si="115"/>
        <v/>
      </c>
      <c r="R214" s="208"/>
      <c r="S214" s="8"/>
      <c r="T214" s="8">
        <f t="shared" si="104"/>
        <v>0</v>
      </c>
      <c r="U214" s="8">
        <f t="shared" si="105"/>
        <v>0</v>
      </c>
      <c r="V214" s="9">
        <f t="shared" si="109"/>
        <v>0</v>
      </c>
      <c r="W214" s="26">
        <f t="shared" si="106"/>
        <v>0</v>
      </c>
      <c r="X214" s="26">
        <f t="shared" si="107"/>
        <v>0</v>
      </c>
    </row>
    <row r="215" spans="1:24" ht="26.1" customHeight="1" x14ac:dyDescent="0.15">
      <c r="A215" s="28">
        <f>'出来高明細書第4～5回'!A215</f>
        <v>0</v>
      </c>
      <c r="B215" s="212">
        <f>'出来高明細書第1～3回'!B215</f>
        <v>0</v>
      </c>
      <c r="C215" s="167">
        <f>'出来高明細書第1～3回'!C215</f>
        <v>0</v>
      </c>
      <c r="D215" s="168">
        <f>'出来高明細書第1～3回'!D215</f>
        <v>0</v>
      </c>
      <c r="E215" s="27">
        <f t="shared" si="110"/>
        <v>0</v>
      </c>
      <c r="F215" s="90">
        <f>'出来高明細書第4～5回'!W215</f>
        <v>0</v>
      </c>
      <c r="G215" s="24">
        <f>IF($C215="式","%",$C215)</f>
        <v>0</v>
      </c>
      <c r="H215" s="17">
        <f>IF(G215="%",F215*D215/100,F215*D215)</f>
        <v>0</v>
      </c>
      <c r="I215" s="1"/>
      <c r="J215" s="24">
        <f t="shared" si="111"/>
        <v>0</v>
      </c>
      <c r="K215" s="17">
        <f t="shared" si="103"/>
        <v>0</v>
      </c>
      <c r="L215" s="1"/>
      <c r="M215" s="41">
        <f t="shared" si="112"/>
        <v>0</v>
      </c>
      <c r="N215" s="17">
        <f t="shared" si="108"/>
        <v>0</v>
      </c>
      <c r="O215" s="213" t="str">
        <f t="shared" si="113"/>
        <v/>
      </c>
      <c r="P215" s="214">
        <f t="shared" si="114"/>
        <v>0</v>
      </c>
      <c r="Q215" s="215" t="str">
        <f t="shared" si="115"/>
        <v/>
      </c>
      <c r="R215" s="29"/>
      <c r="S215" s="8"/>
      <c r="T215" s="8">
        <f t="shared" si="104"/>
        <v>0</v>
      </c>
      <c r="U215" s="8">
        <f t="shared" si="105"/>
        <v>0</v>
      </c>
      <c r="V215" s="9">
        <f t="shared" ref="V215:V216" si="116">SUM(S215:U215)</f>
        <v>0</v>
      </c>
      <c r="W215" s="26">
        <f t="shared" si="106"/>
        <v>0</v>
      </c>
      <c r="X215" s="26">
        <f t="shared" si="107"/>
        <v>0</v>
      </c>
    </row>
    <row r="216" spans="1:24" ht="26.1" customHeight="1" x14ac:dyDescent="0.15">
      <c r="A216" s="30">
        <f>'出来高明細書第4～5回'!A216</f>
        <v>0</v>
      </c>
      <c r="B216" s="212">
        <f>'出来高明細書第1～3回'!B216</f>
        <v>0</v>
      </c>
      <c r="C216" s="167">
        <f>'出来高明細書第1～3回'!C216</f>
        <v>0</v>
      </c>
      <c r="D216" s="168">
        <f>'出来高明細書第1～3回'!D216</f>
        <v>0</v>
      </c>
      <c r="E216" s="27">
        <f t="shared" si="110"/>
        <v>0</v>
      </c>
      <c r="F216" s="90">
        <f>'出来高明細書第4～5回'!W216</f>
        <v>0</v>
      </c>
      <c r="G216" s="24">
        <f t="shared" si="101"/>
        <v>0</v>
      </c>
      <c r="H216" s="17">
        <f t="shared" ref="H216:H237" si="117">IF(G216="%",F216*D216/100,F216*D216)</f>
        <v>0</v>
      </c>
      <c r="I216" s="1"/>
      <c r="J216" s="24">
        <f t="shared" si="111"/>
        <v>0</v>
      </c>
      <c r="K216" s="17">
        <f t="shared" si="103"/>
        <v>0</v>
      </c>
      <c r="L216" s="1"/>
      <c r="M216" s="41">
        <f t="shared" si="112"/>
        <v>0</v>
      </c>
      <c r="N216" s="17">
        <f t="shared" si="108"/>
        <v>0</v>
      </c>
      <c r="O216" s="213" t="str">
        <f t="shared" si="113"/>
        <v/>
      </c>
      <c r="P216" s="214">
        <f t="shared" si="114"/>
        <v>0</v>
      </c>
      <c r="Q216" s="215" t="str">
        <f t="shared" si="115"/>
        <v/>
      </c>
      <c r="R216" s="29"/>
      <c r="S216" s="8"/>
      <c r="T216" s="8">
        <f t="shared" si="104"/>
        <v>0</v>
      </c>
      <c r="U216" s="8">
        <f t="shared" si="105"/>
        <v>0</v>
      </c>
      <c r="V216" s="9">
        <f t="shared" si="116"/>
        <v>0</v>
      </c>
      <c r="W216" s="26">
        <f t="shared" si="106"/>
        <v>0</v>
      </c>
      <c r="X216" s="26">
        <f t="shared" si="107"/>
        <v>0</v>
      </c>
    </row>
    <row r="217" spans="1:24" ht="26.1" customHeight="1" x14ac:dyDescent="0.15">
      <c r="A217" s="37">
        <f>'出来高明細書第4～5回'!A217</f>
        <v>0</v>
      </c>
      <c r="B217" s="216">
        <f>'出来高明細書第1～3回'!B217</f>
        <v>0</v>
      </c>
      <c r="C217" s="217">
        <f>'出来高明細書第1～3回'!C217</f>
        <v>0</v>
      </c>
      <c r="D217" s="38">
        <f>'出来高明細書第1～3回'!D217</f>
        <v>0</v>
      </c>
      <c r="E217" s="39">
        <f t="shared" si="110"/>
        <v>0</v>
      </c>
      <c r="F217" s="90">
        <f>'出来高明細書第4～5回'!W217</f>
        <v>0</v>
      </c>
      <c r="G217" s="24">
        <f t="shared" si="101"/>
        <v>0</v>
      </c>
      <c r="H217" s="17">
        <f t="shared" si="117"/>
        <v>0</v>
      </c>
      <c r="I217" s="40"/>
      <c r="J217" s="41">
        <f t="shared" si="111"/>
        <v>0</v>
      </c>
      <c r="K217" s="42">
        <f>IF(J217="%",I217*D217/100,I217*D217)</f>
        <v>0</v>
      </c>
      <c r="L217" s="40"/>
      <c r="M217" s="41">
        <f t="shared" si="112"/>
        <v>0</v>
      </c>
      <c r="N217" s="42">
        <f>IF(M217="%",L217*D217/100,L217*D217)</f>
        <v>0</v>
      </c>
      <c r="O217" s="213" t="str">
        <f t="shared" si="113"/>
        <v/>
      </c>
      <c r="P217" s="195">
        <f t="shared" si="114"/>
        <v>0</v>
      </c>
      <c r="Q217" s="215" t="str">
        <f t="shared" si="115"/>
        <v/>
      </c>
      <c r="R217" s="43"/>
      <c r="T217" s="9">
        <f>IF(I217="",0,3)</f>
        <v>0</v>
      </c>
      <c r="U217" s="9">
        <f>IF(L217="",0,4)</f>
        <v>0</v>
      </c>
      <c r="V217" s="9">
        <f>SUM(S217:U217)</f>
        <v>0</v>
      </c>
      <c r="W217" s="26">
        <f>MAX(F217,I217,L217)</f>
        <v>0</v>
      </c>
      <c r="X217" s="26">
        <f>MAX(H217,K217,N217)</f>
        <v>0</v>
      </c>
    </row>
    <row r="218" spans="1:24" ht="26.1" customHeight="1" x14ac:dyDescent="0.15">
      <c r="A218" s="37">
        <f>'出来高明細書第4～5回'!A218</f>
        <v>0</v>
      </c>
      <c r="B218" s="216">
        <f>'出来高明細書第1～3回'!B218</f>
        <v>0</v>
      </c>
      <c r="C218" s="217">
        <f>'出来高明細書第1～3回'!C218</f>
        <v>0</v>
      </c>
      <c r="D218" s="38">
        <f>'出来高明細書第1～3回'!D218</f>
        <v>0</v>
      </c>
      <c r="E218" s="39">
        <f t="shared" si="110"/>
        <v>0</v>
      </c>
      <c r="F218" s="90">
        <f>'出来高明細書第4～5回'!W218</f>
        <v>0</v>
      </c>
      <c r="G218" s="24">
        <f t="shared" si="101"/>
        <v>0</v>
      </c>
      <c r="H218" s="17">
        <f t="shared" si="117"/>
        <v>0</v>
      </c>
      <c r="I218" s="40"/>
      <c r="J218" s="41">
        <f t="shared" si="111"/>
        <v>0</v>
      </c>
      <c r="K218" s="42">
        <f t="shared" ref="K218:K237" si="118">IF(J218="%",I218*D218/100,I218*D218)</f>
        <v>0</v>
      </c>
      <c r="L218" s="40"/>
      <c r="M218" s="41">
        <f t="shared" si="112"/>
        <v>0</v>
      </c>
      <c r="N218" s="42">
        <f>IF(M218="%",L218*D218/100,L218*D218)</f>
        <v>0</v>
      </c>
      <c r="O218" s="213" t="str">
        <f t="shared" si="113"/>
        <v/>
      </c>
      <c r="P218" s="195">
        <f t="shared" si="114"/>
        <v>0</v>
      </c>
      <c r="Q218" s="215" t="str">
        <f t="shared" si="115"/>
        <v/>
      </c>
      <c r="R218" s="43"/>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f>'出来高明細書第4～5回'!A219</f>
        <v>0</v>
      </c>
      <c r="B219" s="216">
        <f>'出来高明細書第1～3回'!B219</f>
        <v>0</v>
      </c>
      <c r="C219" s="217">
        <f>'出来高明細書第1～3回'!C219</f>
        <v>0</v>
      </c>
      <c r="D219" s="38">
        <f>'出来高明細書第1～3回'!D219</f>
        <v>0</v>
      </c>
      <c r="E219" s="39">
        <f t="shared" si="110"/>
        <v>0</v>
      </c>
      <c r="F219" s="90">
        <f>'出来高明細書第4～5回'!W219</f>
        <v>0</v>
      </c>
      <c r="G219" s="24">
        <f t="shared" si="101"/>
        <v>0</v>
      </c>
      <c r="H219" s="17">
        <f t="shared" si="117"/>
        <v>0</v>
      </c>
      <c r="I219" s="40"/>
      <c r="J219" s="41">
        <f t="shared" si="111"/>
        <v>0</v>
      </c>
      <c r="K219" s="42">
        <f t="shared" si="118"/>
        <v>0</v>
      </c>
      <c r="L219" s="40"/>
      <c r="M219" s="41">
        <f t="shared" si="112"/>
        <v>0</v>
      </c>
      <c r="N219" s="42">
        <f t="shared" ref="N219:N237" si="123">IF(M219="%",L219*D219/100,L219*D219)</f>
        <v>0</v>
      </c>
      <c r="O219" s="213" t="str">
        <f t="shared" si="113"/>
        <v/>
      </c>
      <c r="P219" s="195">
        <f t="shared" si="114"/>
        <v>0</v>
      </c>
      <c r="Q219" s="215" t="str">
        <f t="shared" si="115"/>
        <v/>
      </c>
      <c r="R219" s="43"/>
      <c r="T219" s="9">
        <f t="shared" si="119"/>
        <v>0</v>
      </c>
      <c r="U219" s="9">
        <f t="shared" si="120"/>
        <v>0</v>
      </c>
      <c r="V219" s="9">
        <f t="shared" ref="V219:V237" si="124">SUM(S219:U219)</f>
        <v>0</v>
      </c>
      <c r="W219" s="26">
        <f t="shared" si="121"/>
        <v>0</v>
      </c>
      <c r="X219" s="26">
        <f t="shared" si="122"/>
        <v>0</v>
      </c>
    </row>
    <row r="220" spans="1:24" ht="26.1" customHeight="1" x14ac:dyDescent="0.15">
      <c r="A220" s="37">
        <f>'出来高明細書第4～5回'!A220</f>
        <v>0</v>
      </c>
      <c r="B220" s="216">
        <f>'出来高明細書第1～3回'!B220</f>
        <v>0</v>
      </c>
      <c r="C220" s="217">
        <f>'出来高明細書第1～3回'!C220</f>
        <v>0</v>
      </c>
      <c r="D220" s="38">
        <f>'出来高明細書第1～3回'!D220</f>
        <v>0</v>
      </c>
      <c r="E220" s="39">
        <f t="shared" si="110"/>
        <v>0</v>
      </c>
      <c r="F220" s="90">
        <f>'出来高明細書第4～5回'!W220</f>
        <v>0</v>
      </c>
      <c r="G220" s="24">
        <f t="shared" si="101"/>
        <v>0</v>
      </c>
      <c r="H220" s="17">
        <f t="shared" si="117"/>
        <v>0</v>
      </c>
      <c r="I220" s="40"/>
      <c r="J220" s="41">
        <f t="shared" si="111"/>
        <v>0</v>
      </c>
      <c r="K220" s="42">
        <f t="shared" si="118"/>
        <v>0</v>
      </c>
      <c r="L220" s="40"/>
      <c r="M220" s="41">
        <f t="shared" si="112"/>
        <v>0</v>
      </c>
      <c r="N220" s="42">
        <f t="shared" si="123"/>
        <v>0</v>
      </c>
      <c r="O220" s="213" t="str">
        <f t="shared" si="113"/>
        <v/>
      </c>
      <c r="P220" s="195">
        <f t="shared" si="114"/>
        <v>0</v>
      </c>
      <c r="Q220" s="215" t="str">
        <f t="shared" si="115"/>
        <v/>
      </c>
      <c r="R220" s="43"/>
      <c r="T220" s="9">
        <f t="shared" si="119"/>
        <v>0</v>
      </c>
      <c r="U220" s="9">
        <f t="shared" si="120"/>
        <v>0</v>
      </c>
      <c r="V220" s="9">
        <f t="shared" si="124"/>
        <v>0</v>
      </c>
      <c r="W220" s="26">
        <f t="shared" si="121"/>
        <v>0</v>
      </c>
      <c r="X220" s="26">
        <f t="shared" si="122"/>
        <v>0</v>
      </c>
    </row>
    <row r="221" spans="1:24" ht="26.1" customHeight="1" x14ac:dyDescent="0.15">
      <c r="A221" s="37">
        <f>'出来高明細書第4～5回'!A221</f>
        <v>0</v>
      </c>
      <c r="B221" s="216">
        <f>'出来高明細書第1～3回'!B221</f>
        <v>0</v>
      </c>
      <c r="C221" s="217">
        <f>'出来高明細書第1～3回'!C221</f>
        <v>0</v>
      </c>
      <c r="D221" s="38">
        <f>'出来高明細書第1～3回'!D221</f>
        <v>0</v>
      </c>
      <c r="E221" s="39">
        <f t="shared" si="110"/>
        <v>0</v>
      </c>
      <c r="F221" s="90">
        <f>'出来高明細書第4～5回'!W221</f>
        <v>0</v>
      </c>
      <c r="G221" s="24">
        <f t="shared" si="101"/>
        <v>0</v>
      </c>
      <c r="H221" s="17">
        <f t="shared" si="117"/>
        <v>0</v>
      </c>
      <c r="I221" s="40"/>
      <c r="J221" s="41">
        <f t="shared" si="111"/>
        <v>0</v>
      </c>
      <c r="K221" s="42">
        <f t="shared" si="118"/>
        <v>0</v>
      </c>
      <c r="L221" s="40"/>
      <c r="M221" s="41">
        <f t="shared" si="112"/>
        <v>0</v>
      </c>
      <c r="N221" s="42">
        <f t="shared" si="123"/>
        <v>0</v>
      </c>
      <c r="O221" s="213" t="str">
        <f t="shared" si="113"/>
        <v/>
      </c>
      <c r="P221" s="195">
        <f t="shared" si="114"/>
        <v>0</v>
      </c>
      <c r="Q221" s="215" t="str">
        <f t="shared" si="115"/>
        <v/>
      </c>
      <c r="R221" s="43"/>
      <c r="T221" s="9">
        <f t="shared" si="119"/>
        <v>0</v>
      </c>
      <c r="U221" s="9">
        <f t="shared" si="120"/>
        <v>0</v>
      </c>
      <c r="V221" s="9">
        <f t="shared" si="124"/>
        <v>0</v>
      </c>
      <c r="W221" s="26">
        <f t="shared" si="121"/>
        <v>0</v>
      </c>
      <c r="X221" s="26">
        <f t="shared" si="122"/>
        <v>0</v>
      </c>
    </row>
    <row r="222" spans="1:24" ht="26.1" customHeight="1" x14ac:dyDescent="0.15">
      <c r="A222" s="37">
        <f>'出来高明細書第4～5回'!A222</f>
        <v>0</v>
      </c>
      <c r="B222" s="216">
        <f>'出来高明細書第1～3回'!B222</f>
        <v>0</v>
      </c>
      <c r="C222" s="217">
        <f>'出来高明細書第1～3回'!C222</f>
        <v>0</v>
      </c>
      <c r="D222" s="38">
        <f>'出来高明細書第1～3回'!D222</f>
        <v>0</v>
      </c>
      <c r="E222" s="39">
        <f t="shared" si="110"/>
        <v>0</v>
      </c>
      <c r="F222" s="90">
        <f>'出来高明細書第4～5回'!W222</f>
        <v>0</v>
      </c>
      <c r="G222" s="24">
        <f t="shared" si="101"/>
        <v>0</v>
      </c>
      <c r="H222" s="17">
        <f t="shared" si="117"/>
        <v>0</v>
      </c>
      <c r="I222" s="40"/>
      <c r="J222" s="41">
        <f t="shared" si="111"/>
        <v>0</v>
      </c>
      <c r="K222" s="42">
        <f t="shared" si="118"/>
        <v>0</v>
      </c>
      <c r="L222" s="40"/>
      <c r="M222" s="41">
        <f t="shared" si="112"/>
        <v>0</v>
      </c>
      <c r="N222" s="42">
        <f t="shared" si="123"/>
        <v>0</v>
      </c>
      <c r="O222" s="213" t="str">
        <f t="shared" si="113"/>
        <v/>
      </c>
      <c r="P222" s="195">
        <f t="shared" si="114"/>
        <v>0</v>
      </c>
      <c r="Q222" s="215" t="str">
        <f t="shared" si="115"/>
        <v/>
      </c>
      <c r="R222" s="43"/>
      <c r="T222" s="9">
        <f t="shared" si="119"/>
        <v>0</v>
      </c>
      <c r="U222" s="9">
        <f t="shared" si="120"/>
        <v>0</v>
      </c>
      <c r="V222" s="9">
        <f t="shared" si="124"/>
        <v>0</v>
      </c>
      <c r="W222" s="26">
        <f t="shared" si="121"/>
        <v>0</v>
      </c>
      <c r="X222" s="26">
        <f t="shared" si="122"/>
        <v>0</v>
      </c>
    </row>
    <row r="223" spans="1:24" ht="26.1" customHeight="1" x14ac:dyDescent="0.15">
      <c r="A223" s="37">
        <f>'出来高明細書第4～5回'!A223</f>
        <v>0</v>
      </c>
      <c r="B223" s="216">
        <f>'出来高明細書第1～3回'!B223</f>
        <v>0</v>
      </c>
      <c r="C223" s="217">
        <f>'出来高明細書第1～3回'!C223</f>
        <v>0</v>
      </c>
      <c r="D223" s="38">
        <f>'出来高明細書第1～3回'!D223</f>
        <v>0</v>
      </c>
      <c r="E223" s="39">
        <f t="shared" si="110"/>
        <v>0</v>
      </c>
      <c r="F223" s="90">
        <f>'出来高明細書第4～5回'!W223</f>
        <v>0</v>
      </c>
      <c r="G223" s="24">
        <f t="shared" si="101"/>
        <v>0</v>
      </c>
      <c r="H223" s="17">
        <f t="shared" si="117"/>
        <v>0</v>
      </c>
      <c r="I223" s="40"/>
      <c r="J223" s="41">
        <f t="shared" si="111"/>
        <v>0</v>
      </c>
      <c r="K223" s="42">
        <f t="shared" si="118"/>
        <v>0</v>
      </c>
      <c r="L223" s="40"/>
      <c r="M223" s="41">
        <f t="shared" si="112"/>
        <v>0</v>
      </c>
      <c r="N223" s="42">
        <f t="shared" si="123"/>
        <v>0</v>
      </c>
      <c r="O223" s="213" t="str">
        <f t="shared" si="113"/>
        <v/>
      </c>
      <c r="P223" s="195">
        <f t="shared" si="114"/>
        <v>0</v>
      </c>
      <c r="Q223" s="215" t="str">
        <f t="shared" si="115"/>
        <v/>
      </c>
      <c r="R223" s="43"/>
      <c r="T223" s="9">
        <f t="shared" si="119"/>
        <v>0</v>
      </c>
      <c r="U223" s="9">
        <f t="shared" si="120"/>
        <v>0</v>
      </c>
      <c r="V223" s="9">
        <f t="shared" si="124"/>
        <v>0</v>
      </c>
      <c r="W223" s="26">
        <f t="shared" si="121"/>
        <v>0</v>
      </c>
      <c r="X223" s="26">
        <f t="shared" si="122"/>
        <v>0</v>
      </c>
    </row>
    <row r="224" spans="1:24" ht="26.1" customHeight="1" x14ac:dyDescent="0.15">
      <c r="A224" s="37">
        <f>'出来高明細書第4～5回'!A224</f>
        <v>0</v>
      </c>
      <c r="B224" s="216">
        <f>'出来高明細書第1～3回'!B224</f>
        <v>0</v>
      </c>
      <c r="C224" s="217">
        <f>'出来高明細書第1～3回'!C224</f>
        <v>0</v>
      </c>
      <c r="D224" s="38">
        <f>'出来高明細書第1～3回'!D224</f>
        <v>0</v>
      </c>
      <c r="E224" s="39">
        <f t="shared" si="110"/>
        <v>0</v>
      </c>
      <c r="F224" s="90">
        <f>'出来高明細書第4～5回'!W224</f>
        <v>0</v>
      </c>
      <c r="G224" s="24">
        <f t="shared" si="101"/>
        <v>0</v>
      </c>
      <c r="H224" s="17">
        <f t="shared" si="117"/>
        <v>0</v>
      </c>
      <c r="I224" s="40"/>
      <c r="J224" s="41">
        <f t="shared" si="111"/>
        <v>0</v>
      </c>
      <c r="K224" s="42">
        <f t="shared" si="118"/>
        <v>0</v>
      </c>
      <c r="L224" s="40"/>
      <c r="M224" s="41">
        <f t="shared" si="112"/>
        <v>0</v>
      </c>
      <c r="N224" s="42">
        <f t="shared" si="123"/>
        <v>0</v>
      </c>
      <c r="O224" s="213" t="str">
        <f t="shared" si="113"/>
        <v/>
      </c>
      <c r="P224" s="195">
        <f t="shared" si="114"/>
        <v>0</v>
      </c>
      <c r="Q224" s="215" t="str">
        <f t="shared" si="115"/>
        <v/>
      </c>
      <c r="R224" s="43"/>
      <c r="T224" s="9">
        <f t="shared" si="119"/>
        <v>0</v>
      </c>
      <c r="U224" s="9">
        <f t="shared" si="120"/>
        <v>0</v>
      </c>
      <c r="V224" s="9">
        <f t="shared" si="124"/>
        <v>0</v>
      </c>
      <c r="W224" s="26">
        <f t="shared" si="121"/>
        <v>0</v>
      </c>
      <c r="X224" s="26">
        <f t="shared" si="122"/>
        <v>0</v>
      </c>
    </row>
    <row r="225" spans="1:24" ht="26.1" customHeight="1" x14ac:dyDescent="0.15">
      <c r="A225" s="37">
        <f>'出来高明細書第4～5回'!A225</f>
        <v>0</v>
      </c>
      <c r="B225" s="216">
        <f>'出来高明細書第1～3回'!B225</f>
        <v>0</v>
      </c>
      <c r="C225" s="217">
        <f>'出来高明細書第1～3回'!C225</f>
        <v>0</v>
      </c>
      <c r="D225" s="38">
        <f>'出来高明細書第1～3回'!D225</f>
        <v>0</v>
      </c>
      <c r="E225" s="39">
        <f t="shared" si="110"/>
        <v>0</v>
      </c>
      <c r="F225" s="90">
        <f>'出来高明細書第4～5回'!W225</f>
        <v>0</v>
      </c>
      <c r="G225" s="24">
        <f t="shared" si="101"/>
        <v>0</v>
      </c>
      <c r="H225" s="17">
        <f t="shared" si="117"/>
        <v>0</v>
      </c>
      <c r="I225" s="40"/>
      <c r="J225" s="41">
        <f t="shared" si="111"/>
        <v>0</v>
      </c>
      <c r="K225" s="42">
        <f t="shared" si="118"/>
        <v>0</v>
      </c>
      <c r="L225" s="40"/>
      <c r="M225" s="41">
        <f t="shared" si="112"/>
        <v>0</v>
      </c>
      <c r="N225" s="42">
        <f t="shared" si="123"/>
        <v>0</v>
      </c>
      <c r="O225" s="213" t="str">
        <f t="shared" si="113"/>
        <v/>
      </c>
      <c r="P225" s="195">
        <f t="shared" si="114"/>
        <v>0</v>
      </c>
      <c r="Q225" s="215" t="str">
        <f t="shared" si="115"/>
        <v/>
      </c>
      <c r="R225" s="43"/>
      <c r="T225" s="9">
        <f t="shared" si="119"/>
        <v>0</v>
      </c>
      <c r="U225" s="9">
        <f t="shared" si="120"/>
        <v>0</v>
      </c>
      <c r="V225" s="9">
        <f t="shared" si="124"/>
        <v>0</v>
      </c>
      <c r="W225" s="26">
        <f t="shared" si="121"/>
        <v>0</v>
      </c>
      <c r="X225" s="26">
        <f t="shared" si="122"/>
        <v>0</v>
      </c>
    </row>
    <row r="226" spans="1:24" ht="26.1" customHeight="1" x14ac:dyDescent="0.15">
      <c r="A226" s="37">
        <f>'出来高明細書第4～5回'!A226</f>
        <v>0</v>
      </c>
      <c r="B226" s="216">
        <f>'出来高明細書第1～3回'!B226</f>
        <v>0</v>
      </c>
      <c r="C226" s="217">
        <f>'出来高明細書第1～3回'!C226</f>
        <v>0</v>
      </c>
      <c r="D226" s="38">
        <f>'出来高明細書第1～3回'!D226</f>
        <v>0</v>
      </c>
      <c r="E226" s="27">
        <f t="shared" si="110"/>
        <v>0</v>
      </c>
      <c r="F226" s="90">
        <f>'出来高明細書第4～5回'!W226</f>
        <v>0</v>
      </c>
      <c r="G226" s="24">
        <f t="shared" si="101"/>
        <v>0</v>
      </c>
      <c r="H226" s="17">
        <f t="shared" si="117"/>
        <v>0</v>
      </c>
      <c r="I226" s="1"/>
      <c r="J226" s="24">
        <f t="shared" si="111"/>
        <v>0</v>
      </c>
      <c r="K226" s="17">
        <f t="shared" si="118"/>
        <v>0</v>
      </c>
      <c r="L226" s="1"/>
      <c r="M226" s="41">
        <f t="shared" si="112"/>
        <v>0</v>
      </c>
      <c r="N226" s="17">
        <f t="shared" si="123"/>
        <v>0</v>
      </c>
      <c r="O226" s="213" t="str">
        <f t="shared" si="113"/>
        <v/>
      </c>
      <c r="P226" s="214">
        <f t="shared" si="114"/>
        <v>0</v>
      </c>
      <c r="Q226" s="215" t="str">
        <f t="shared" si="115"/>
        <v/>
      </c>
      <c r="R226" s="29"/>
      <c r="S226" s="8"/>
      <c r="T226" s="8">
        <f t="shared" si="119"/>
        <v>0</v>
      </c>
      <c r="U226" s="8">
        <f t="shared" si="120"/>
        <v>0</v>
      </c>
      <c r="V226" s="9">
        <f t="shared" si="124"/>
        <v>0</v>
      </c>
      <c r="W226" s="26">
        <f t="shared" si="121"/>
        <v>0</v>
      </c>
      <c r="X226" s="26">
        <f t="shared" si="122"/>
        <v>0</v>
      </c>
    </row>
    <row r="227" spans="1:24" ht="26.1" customHeight="1" x14ac:dyDescent="0.15">
      <c r="A227" s="37">
        <f>'出来高明細書第4～5回'!A227</f>
        <v>0</v>
      </c>
      <c r="B227" s="216">
        <f>'出来高明細書第1～3回'!B227</f>
        <v>0</v>
      </c>
      <c r="C227" s="217">
        <f>'出来高明細書第1～3回'!C227</f>
        <v>0</v>
      </c>
      <c r="D227" s="38">
        <f>'出来高明細書第1～3回'!D227</f>
        <v>0</v>
      </c>
      <c r="E227" s="27">
        <f t="shared" si="110"/>
        <v>0</v>
      </c>
      <c r="F227" s="90">
        <f>'出来高明細書第4～5回'!W227</f>
        <v>0</v>
      </c>
      <c r="G227" s="24">
        <f t="shared" si="101"/>
        <v>0</v>
      </c>
      <c r="H227" s="17">
        <f t="shared" si="117"/>
        <v>0</v>
      </c>
      <c r="I227" s="1"/>
      <c r="J227" s="24">
        <f t="shared" si="111"/>
        <v>0</v>
      </c>
      <c r="K227" s="17">
        <f t="shared" si="118"/>
        <v>0</v>
      </c>
      <c r="L227" s="1"/>
      <c r="M227" s="41">
        <f t="shared" si="112"/>
        <v>0</v>
      </c>
      <c r="N227" s="17">
        <f t="shared" si="123"/>
        <v>0</v>
      </c>
      <c r="O227" s="213" t="str">
        <f t="shared" si="113"/>
        <v/>
      </c>
      <c r="P227" s="214">
        <f t="shared" si="114"/>
        <v>0</v>
      </c>
      <c r="Q227" s="215" t="str">
        <f t="shared" si="115"/>
        <v/>
      </c>
      <c r="R227" s="29"/>
      <c r="S227" s="8"/>
      <c r="T227" s="8">
        <f t="shared" si="119"/>
        <v>0</v>
      </c>
      <c r="U227" s="8">
        <f t="shared" si="120"/>
        <v>0</v>
      </c>
      <c r="V227" s="9">
        <f t="shared" si="124"/>
        <v>0</v>
      </c>
      <c r="W227" s="26">
        <f t="shared" si="121"/>
        <v>0</v>
      </c>
      <c r="X227" s="26">
        <f t="shared" si="122"/>
        <v>0</v>
      </c>
    </row>
    <row r="228" spans="1:24" ht="26.1" customHeight="1" x14ac:dyDescent="0.15">
      <c r="A228" s="37">
        <f>'出来高明細書第4～5回'!A228</f>
        <v>0</v>
      </c>
      <c r="B228" s="216">
        <f>'出来高明細書第1～3回'!B228</f>
        <v>0</v>
      </c>
      <c r="C228" s="217">
        <f>'出来高明細書第1～3回'!C228</f>
        <v>0</v>
      </c>
      <c r="D228" s="38">
        <f>'出来高明細書第1～3回'!D228</f>
        <v>0</v>
      </c>
      <c r="E228" s="27">
        <f t="shared" si="110"/>
        <v>0</v>
      </c>
      <c r="F228" s="90">
        <f>'出来高明細書第4～5回'!W228</f>
        <v>0</v>
      </c>
      <c r="G228" s="24">
        <f t="shared" si="101"/>
        <v>0</v>
      </c>
      <c r="H228" s="17">
        <f t="shared" si="117"/>
        <v>0</v>
      </c>
      <c r="I228" s="1"/>
      <c r="J228" s="24">
        <f t="shared" si="111"/>
        <v>0</v>
      </c>
      <c r="K228" s="17">
        <f t="shared" si="118"/>
        <v>0</v>
      </c>
      <c r="L228" s="1"/>
      <c r="M228" s="41">
        <f t="shared" si="112"/>
        <v>0</v>
      </c>
      <c r="N228" s="17">
        <f t="shared" si="123"/>
        <v>0</v>
      </c>
      <c r="O228" s="213" t="str">
        <f t="shared" si="113"/>
        <v/>
      </c>
      <c r="P228" s="214">
        <f t="shared" si="114"/>
        <v>0</v>
      </c>
      <c r="Q228" s="215" t="str">
        <f t="shared" si="115"/>
        <v/>
      </c>
      <c r="R228" s="29"/>
      <c r="S228" s="8"/>
      <c r="T228" s="8">
        <f t="shared" si="119"/>
        <v>0</v>
      </c>
      <c r="U228" s="8">
        <f t="shared" si="120"/>
        <v>0</v>
      </c>
      <c r="V228" s="9">
        <f t="shared" si="124"/>
        <v>0</v>
      </c>
      <c r="W228" s="26">
        <f t="shared" si="121"/>
        <v>0</v>
      </c>
      <c r="X228" s="26">
        <f t="shared" si="122"/>
        <v>0</v>
      </c>
    </row>
    <row r="229" spans="1:24" ht="26.1" customHeight="1" x14ac:dyDescent="0.15">
      <c r="A229" s="37">
        <f>'出来高明細書第4～5回'!A229</f>
        <v>0</v>
      </c>
      <c r="B229" s="216">
        <f>'出来高明細書第1～3回'!B229</f>
        <v>0</v>
      </c>
      <c r="C229" s="217">
        <f>'出来高明細書第1～3回'!C229</f>
        <v>0</v>
      </c>
      <c r="D229" s="38">
        <f>'出来高明細書第1～3回'!D229</f>
        <v>0</v>
      </c>
      <c r="E229" s="27">
        <f t="shared" si="110"/>
        <v>0</v>
      </c>
      <c r="F229" s="90">
        <f>'出来高明細書第4～5回'!W229</f>
        <v>0</v>
      </c>
      <c r="G229" s="24">
        <f t="shared" si="101"/>
        <v>0</v>
      </c>
      <c r="H229" s="17">
        <f t="shared" si="117"/>
        <v>0</v>
      </c>
      <c r="I229" s="1"/>
      <c r="J229" s="24">
        <f t="shared" si="111"/>
        <v>0</v>
      </c>
      <c r="K229" s="17">
        <f t="shared" si="118"/>
        <v>0</v>
      </c>
      <c r="L229" s="1"/>
      <c r="M229" s="41">
        <f t="shared" si="112"/>
        <v>0</v>
      </c>
      <c r="N229" s="17">
        <f t="shared" si="123"/>
        <v>0</v>
      </c>
      <c r="O229" s="213" t="str">
        <f t="shared" si="113"/>
        <v/>
      </c>
      <c r="P229" s="214">
        <f t="shared" si="114"/>
        <v>0</v>
      </c>
      <c r="Q229" s="215" t="str">
        <f t="shared" si="115"/>
        <v/>
      </c>
      <c r="R229" s="29"/>
      <c r="S229" s="8"/>
      <c r="T229" s="8">
        <f t="shared" si="119"/>
        <v>0</v>
      </c>
      <c r="U229" s="8">
        <f t="shared" si="120"/>
        <v>0</v>
      </c>
      <c r="V229" s="9">
        <f t="shared" si="124"/>
        <v>0</v>
      </c>
      <c r="W229" s="26">
        <f t="shared" si="121"/>
        <v>0</v>
      </c>
      <c r="X229" s="26">
        <f t="shared" si="122"/>
        <v>0</v>
      </c>
    </row>
    <row r="230" spans="1:24" ht="26.1" customHeight="1" x14ac:dyDescent="0.15">
      <c r="A230" s="37">
        <f>'出来高明細書第4～5回'!A230</f>
        <v>0</v>
      </c>
      <c r="B230" s="216">
        <f>'出来高明細書第1～3回'!B230</f>
        <v>0</v>
      </c>
      <c r="C230" s="217">
        <f>'出来高明細書第1～3回'!C230</f>
        <v>0</v>
      </c>
      <c r="D230" s="38">
        <f>'出来高明細書第1～3回'!D230</f>
        <v>0</v>
      </c>
      <c r="E230" s="27">
        <f t="shared" si="110"/>
        <v>0</v>
      </c>
      <c r="F230" s="90">
        <f>'出来高明細書第4～5回'!W230</f>
        <v>0</v>
      </c>
      <c r="G230" s="24">
        <f t="shared" si="101"/>
        <v>0</v>
      </c>
      <c r="H230" s="17">
        <f t="shared" si="117"/>
        <v>0</v>
      </c>
      <c r="I230" s="1"/>
      <c r="J230" s="24">
        <f t="shared" si="111"/>
        <v>0</v>
      </c>
      <c r="K230" s="17">
        <f t="shared" si="118"/>
        <v>0</v>
      </c>
      <c r="L230" s="1"/>
      <c r="M230" s="41">
        <f t="shared" si="112"/>
        <v>0</v>
      </c>
      <c r="N230" s="17">
        <f t="shared" si="123"/>
        <v>0</v>
      </c>
      <c r="O230" s="213" t="str">
        <f t="shared" si="113"/>
        <v/>
      </c>
      <c r="P230" s="214">
        <f t="shared" si="114"/>
        <v>0</v>
      </c>
      <c r="Q230" s="215" t="str">
        <f t="shared" si="115"/>
        <v/>
      </c>
      <c r="R230" s="29"/>
      <c r="S230" s="8"/>
      <c r="T230" s="8">
        <f t="shared" si="119"/>
        <v>0</v>
      </c>
      <c r="U230" s="8">
        <f t="shared" si="120"/>
        <v>0</v>
      </c>
      <c r="V230" s="9">
        <f t="shared" si="124"/>
        <v>0</v>
      </c>
      <c r="W230" s="26">
        <f t="shared" si="121"/>
        <v>0</v>
      </c>
      <c r="X230" s="26">
        <f t="shared" si="122"/>
        <v>0</v>
      </c>
    </row>
    <row r="231" spans="1:24" ht="26.1" customHeight="1" x14ac:dyDescent="0.15">
      <c r="A231" s="37">
        <f>'出来高明細書第4～5回'!A231</f>
        <v>0</v>
      </c>
      <c r="B231" s="216">
        <f>'出来高明細書第1～3回'!B231</f>
        <v>0</v>
      </c>
      <c r="C231" s="217">
        <f>'出来高明細書第1～3回'!C231</f>
        <v>0</v>
      </c>
      <c r="D231" s="38">
        <f>'出来高明細書第1～3回'!D231</f>
        <v>0</v>
      </c>
      <c r="E231" s="27">
        <f t="shared" si="110"/>
        <v>0</v>
      </c>
      <c r="F231" s="90">
        <f>'出来高明細書第4～5回'!W231</f>
        <v>0</v>
      </c>
      <c r="G231" s="24">
        <f t="shared" si="101"/>
        <v>0</v>
      </c>
      <c r="H231" s="17">
        <f t="shared" si="117"/>
        <v>0</v>
      </c>
      <c r="I231" s="1"/>
      <c r="J231" s="24">
        <f t="shared" si="111"/>
        <v>0</v>
      </c>
      <c r="K231" s="17">
        <f t="shared" si="118"/>
        <v>0</v>
      </c>
      <c r="L231" s="1"/>
      <c r="M231" s="41">
        <f t="shared" si="112"/>
        <v>0</v>
      </c>
      <c r="N231" s="17">
        <f t="shared" si="123"/>
        <v>0</v>
      </c>
      <c r="O231" s="213" t="str">
        <f t="shared" si="113"/>
        <v/>
      </c>
      <c r="P231" s="214">
        <f t="shared" si="114"/>
        <v>0</v>
      </c>
      <c r="Q231" s="215" t="str">
        <f t="shared" si="115"/>
        <v/>
      </c>
      <c r="R231" s="29"/>
      <c r="S231" s="8"/>
      <c r="T231" s="8">
        <f t="shared" si="119"/>
        <v>0</v>
      </c>
      <c r="U231" s="8">
        <f t="shared" si="120"/>
        <v>0</v>
      </c>
      <c r="V231" s="9">
        <f t="shared" si="124"/>
        <v>0</v>
      </c>
      <c r="W231" s="26">
        <f t="shared" si="121"/>
        <v>0</v>
      </c>
      <c r="X231" s="26">
        <f t="shared" si="122"/>
        <v>0</v>
      </c>
    </row>
    <row r="232" spans="1:24" ht="26.1" customHeight="1" x14ac:dyDescent="0.15">
      <c r="A232" s="37">
        <f>'出来高明細書第4～5回'!A232</f>
        <v>0</v>
      </c>
      <c r="B232" s="216">
        <f>'出来高明細書第1～3回'!B232</f>
        <v>0</v>
      </c>
      <c r="C232" s="217">
        <f>'出来高明細書第1～3回'!C232</f>
        <v>0</v>
      </c>
      <c r="D232" s="38">
        <f>'出来高明細書第1～3回'!D232</f>
        <v>0</v>
      </c>
      <c r="E232" s="27">
        <f t="shared" si="110"/>
        <v>0</v>
      </c>
      <c r="F232" s="90">
        <f>'出来高明細書第4～5回'!W232</f>
        <v>0</v>
      </c>
      <c r="G232" s="24">
        <f t="shared" si="101"/>
        <v>0</v>
      </c>
      <c r="H232" s="17">
        <f t="shared" si="117"/>
        <v>0</v>
      </c>
      <c r="I232" s="1"/>
      <c r="J232" s="24">
        <f t="shared" si="111"/>
        <v>0</v>
      </c>
      <c r="K232" s="17">
        <f t="shared" si="118"/>
        <v>0</v>
      </c>
      <c r="L232" s="1"/>
      <c r="M232" s="41">
        <f t="shared" si="112"/>
        <v>0</v>
      </c>
      <c r="N232" s="17">
        <f t="shared" si="123"/>
        <v>0</v>
      </c>
      <c r="O232" s="213" t="str">
        <f t="shared" si="113"/>
        <v/>
      </c>
      <c r="P232" s="214">
        <f t="shared" si="114"/>
        <v>0</v>
      </c>
      <c r="Q232" s="215" t="str">
        <f t="shared" si="115"/>
        <v/>
      </c>
      <c r="R232" s="29"/>
      <c r="S232" s="8"/>
      <c r="T232" s="8">
        <f t="shared" si="119"/>
        <v>0</v>
      </c>
      <c r="U232" s="8">
        <f t="shared" si="120"/>
        <v>0</v>
      </c>
      <c r="V232" s="9">
        <f t="shared" si="124"/>
        <v>0</v>
      </c>
      <c r="W232" s="26">
        <f t="shared" si="121"/>
        <v>0</v>
      </c>
      <c r="X232" s="26">
        <f t="shared" si="122"/>
        <v>0</v>
      </c>
    </row>
    <row r="233" spans="1:24" ht="26.1" customHeight="1" x14ac:dyDescent="0.15">
      <c r="A233" s="37">
        <f>'出来高明細書第4～5回'!A233</f>
        <v>0</v>
      </c>
      <c r="B233" s="216">
        <f>'出来高明細書第1～3回'!B233</f>
        <v>0</v>
      </c>
      <c r="C233" s="217">
        <f>'出来高明細書第1～3回'!C233</f>
        <v>0</v>
      </c>
      <c r="D233" s="38">
        <f>'出来高明細書第1～3回'!D233</f>
        <v>0</v>
      </c>
      <c r="E233" s="27">
        <f t="shared" si="110"/>
        <v>0</v>
      </c>
      <c r="F233" s="90">
        <f>'出来高明細書第4～5回'!W233</f>
        <v>0</v>
      </c>
      <c r="G233" s="24">
        <f t="shared" si="101"/>
        <v>0</v>
      </c>
      <c r="H233" s="17">
        <f t="shared" si="117"/>
        <v>0</v>
      </c>
      <c r="I233" s="1"/>
      <c r="J233" s="24">
        <f t="shared" si="111"/>
        <v>0</v>
      </c>
      <c r="K233" s="17">
        <f t="shared" si="118"/>
        <v>0</v>
      </c>
      <c r="L233" s="1"/>
      <c r="M233" s="41">
        <f t="shared" si="112"/>
        <v>0</v>
      </c>
      <c r="N233" s="17">
        <f t="shared" si="123"/>
        <v>0</v>
      </c>
      <c r="O233" s="213" t="str">
        <f t="shared" si="113"/>
        <v/>
      </c>
      <c r="P233" s="214">
        <f t="shared" si="114"/>
        <v>0</v>
      </c>
      <c r="Q233" s="215" t="str">
        <f t="shared" si="115"/>
        <v/>
      </c>
      <c r="R233" s="29"/>
      <c r="S233" s="8"/>
      <c r="T233" s="8">
        <f t="shared" si="119"/>
        <v>0</v>
      </c>
      <c r="U233" s="8">
        <f t="shared" si="120"/>
        <v>0</v>
      </c>
      <c r="V233" s="9">
        <f t="shared" si="124"/>
        <v>0</v>
      </c>
      <c r="W233" s="26">
        <f t="shared" si="121"/>
        <v>0</v>
      </c>
      <c r="X233" s="26">
        <f t="shared" si="122"/>
        <v>0</v>
      </c>
    </row>
    <row r="234" spans="1:24" ht="26.1" customHeight="1" x14ac:dyDescent="0.15">
      <c r="A234" s="37">
        <f>'出来高明細書第4～5回'!A234</f>
        <v>0</v>
      </c>
      <c r="B234" s="216">
        <f>'出来高明細書第1～3回'!B234</f>
        <v>0</v>
      </c>
      <c r="C234" s="217">
        <f>'出来高明細書第1～3回'!C234</f>
        <v>0</v>
      </c>
      <c r="D234" s="38">
        <f>'出来高明細書第1～3回'!D234</f>
        <v>0</v>
      </c>
      <c r="E234" s="27">
        <f t="shared" si="110"/>
        <v>0</v>
      </c>
      <c r="F234" s="90">
        <f>'出来高明細書第4～5回'!W234</f>
        <v>0</v>
      </c>
      <c r="G234" s="24">
        <f t="shared" si="101"/>
        <v>0</v>
      </c>
      <c r="H234" s="17">
        <f t="shared" si="117"/>
        <v>0</v>
      </c>
      <c r="I234" s="1"/>
      <c r="J234" s="24">
        <f t="shared" si="111"/>
        <v>0</v>
      </c>
      <c r="K234" s="17">
        <f t="shared" si="118"/>
        <v>0</v>
      </c>
      <c r="L234" s="1"/>
      <c r="M234" s="41">
        <f t="shared" si="112"/>
        <v>0</v>
      </c>
      <c r="N234" s="17">
        <f t="shared" si="123"/>
        <v>0</v>
      </c>
      <c r="O234" s="213" t="str">
        <f t="shared" si="113"/>
        <v/>
      </c>
      <c r="P234" s="214">
        <f t="shared" si="114"/>
        <v>0</v>
      </c>
      <c r="Q234" s="215" t="str">
        <f t="shared" si="115"/>
        <v/>
      </c>
      <c r="R234" s="29"/>
      <c r="S234" s="8"/>
      <c r="T234" s="8">
        <f t="shared" si="119"/>
        <v>0</v>
      </c>
      <c r="U234" s="8">
        <f t="shared" si="120"/>
        <v>0</v>
      </c>
      <c r="V234" s="9">
        <f t="shared" si="124"/>
        <v>0</v>
      </c>
      <c r="W234" s="26">
        <f t="shared" si="121"/>
        <v>0</v>
      </c>
      <c r="X234" s="26">
        <f t="shared" si="122"/>
        <v>0</v>
      </c>
    </row>
    <row r="235" spans="1:24" ht="26.1" customHeight="1" x14ac:dyDescent="0.15">
      <c r="A235" s="37">
        <f>'出来高明細書第4～5回'!A235</f>
        <v>0</v>
      </c>
      <c r="B235" s="216">
        <f>'出来高明細書第1～3回'!B235</f>
        <v>0</v>
      </c>
      <c r="C235" s="217">
        <f>'出来高明細書第1～3回'!C235</f>
        <v>0</v>
      </c>
      <c r="D235" s="38">
        <f>'出来高明細書第1～3回'!D235</f>
        <v>0</v>
      </c>
      <c r="E235" s="27">
        <f t="shared" si="110"/>
        <v>0</v>
      </c>
      <c r="F235" s="90">
        <f>'出来高明細書第4～5回'!W235</f>
        <v>0</v>
      </c>
      <c r="G235" s="24">
        <f t="shared" si="101"/>
        <v>0</v>
      </c>
      <c r="H235" s="17">
        <f t="shared" si="117"/>
        <v>0</v>
      </c>
      <c r="I235" s="1"/>
      <c r="J235" s="24">
        <f t="shared" si="111"/>
        <v>0</v>
      </c>
      <c r="K235" s="17">
        <f t="shared" si="118"/>
        <v>0</v>
      </c>
      <c r="L235" s="1"/>
      <c r="M235" s="41">
        <f t="shared" si="112"/>
        <v>0</v>
      </c>
      <c r="N235" s="17">
        <f t="shared" si="123"/>
        <v>0</v>
      </c>
      <c r="O235" s="213" t="str">
        <f t="shared" si="113"/>
        <v/>
      </c>
      <c r="P235" s="214">
        <f t="shared" si="114"/>
        <v>0</v>
      </c>
      <c r="Q235" s="215" t="str">
        <f t="shared" si="115"/>
        <v/>
      </c>
      <c r="R235" s="29"/>
      <c r="S235" s="8"/>
      <c r="T235" s="8">
        <f t="shared" si="119"/>
        <v>0</v>
      </c>
      <c r="U235" s="8">
        <f t="shared" si="120"/>
        <v>0</v>
      </c>
      <c r="V235" s="9">
        <f t="shared" si="124"/>
        <v>0</v>
      </c>
      <c r="W235" s="26">
        <f t="shared" si="121"/>
        <v>0</v>
      </c>
      <c r="X235" s="26">
        <f t="shared" si="122"/>
        <v>0</v>
      </c>
    </row>
    <row r="236" spans="1:24" ht="26.1" customHeight="1" x14ac:dyDescent="0.15">
      <c r="A236" s="37">
        <f>'出来高明細書第4～5回'!A236</f>
        <v>0</v>
      </c>
      <c r="B236" s="216">
        <f>'出来高明細書第1～3回'!B236</f>
        <v>0</v>
      </c>
      <c r="C236" s="217">
        <f>'出来高明細書第1～3回'!C236</f>
        <v>0</v>
      </c>
      <c r="D236" s="38">
        <f>'出来高明細書第1～3回'!D236</f>
        <v>0</v>
      </c>
      <c r="E236" s="27">
        <f t="shared" si="110"/>
        <v>0</v>
      </c>
      <c r="F236" s="90">
        <f>'出来高明細書第4～5回'!W236</f>
        <v>0</v>
      </c>
      <c r="G236" s="24">
        <f t="shared" si="101"/>
        <v>0</v>
      </c>
      <c r="H236" s="17">
        <f t="shared" si="117"/>
        <v>0</v>
      </c>
      <c r="I236" s="1"/>
      <c r="J236" s="24">
        <f t="shared" si="111"/>
        <v>0</v>
      </c>
      <c r="K236" s="17">
        <f t="shared" si="118"/>
        <v>0</v>
      </c>
      <c r="L236" s="1"/>
      <c r="M236" s="41">
        <f t="shared" si="112"/>
        <v>0</v>
      </c>
      <c r="N236" s="17">
        <f t="shared" si="123"/>
        <v>0</v>
      </c>
      <c r="O236" s="213" t="str">
        <f t="shared" si="113"/>
        <v/>
      </c>
      <c r="P236" s="214">
        <f t="shared" si="114"/>
        <v>0</v>
      </c>
      <c r="Q236" s="215" t="str">
        <f t="shared" si="115"/>
        <v/>
      </c>
      <c r="R236" s="29"/>
      <c r="S236" s="8"/>
      <c r="T236" s="8">
        <f t="shared" si="119"/>
        <v>0</v>
      </c>
      <c r="U236" s="8">
        <f t="shared" si="120"/>
        <v>0</v>
      </c>
      <c r="V236" s="9">
        <f t="shared" si="124"/>
        <v>0</v>
      </c>
      <c r="W236" s="26">
        <f t="shared" si="121"/>
        <v>0</v>
      </c>
      <c r="X236" s="26">
        <f t="shared" si="122"/>
        <v>0</v>
      </c>
    </row>
    <row r="237" spans="1:24" ht="26.1" customHeight="1" thickBot="1" x14ac:dyDescent="0.2">
      <c r="A237" s="197">
        <f>'出来高明細書第4～5回'!A237</f>
        <v>0</v>
      </c>
      <c r="B237" s="218">
        <f>'出来高明細書第1～3回'!B237</f>
        <v>0</v>
      </c>
      <c r="C237" s="219">
        <f>'出来高明細書第1～3回'!C237</f>
        <v>0</v>
      </c>
      <c r="D237" s="199">
        <f>'出来高明細書第1～3回'!D237</f>
        <v>0</v>
      </c>
      <c r="E237" s="220">
        <f t="shared" si="110"/>
        <v>0</v>
      </c>
      <c r="F237" s="221">
        <f>'出来高明細書第4～5回'!W237</f>
        <v>0</v>
      </c>
      <c r="G237" s="222">
        <f t="shared" si="101"/>
        <v>0</v>
      </c>
      <c r="H237" s="223">
        <f t="shared" si="117"/>
        <v>0</v>
      </c>
      <c r="I237" s="224"/>
      <c r="J237" s="222">
        <f t="shared" si="111"/>
        <v>0</v>
      </c>
      <c r="K237" s="223">
        <f t="shared" si="118"/>
        <v>0</v>
      </c>
      <c r="L237" s="224"/>
      <c r="M237" s="202">
        <f t="shared" si="112"/>
        <v>0</v>
      </c>
      <c r="N237" s="223">
        <f t="shared" si="123"/>
        <v>0</v>
      </c>
      <c r="O237" s="225" t="str">
        <f t="shared" si="113"/>
        <v/>
      </c>
      <c r="P237" s="226">
        <f t="shared" si="114"/>
        <v>0</v>
      </c>
      <c r="Q237" s="227" t="str">
        <f t="shared" si="115"/>
        <v/>
      </c>
      <c r="R237" s="208"/>
      <c r="S237" s="8"/>
      <c r="T237" s="8">
        <f t="shared" si="119"/>
        <v>0</v>
      </c>
      <c r="U237" s="8">
        <f t="shared" si="120"/>
        <v>0</v>
      </c>
      <c r="V237" s="9">
        <f t="shared" si="124"/>
        <v>0</v>
      </c>
      <c r="W237" s="26">
        <f t="shared" si="121"/>
        <v>0</v>
      </c>
      <c r="X237" s="26">
        <f t="shared" si="122"/>
        <v>0</v>
      </c>
    </row>
  </sheetData>
  <sheetProtection selectLockedCells="1" autoFilter="0"/>
  <mergeCells count="14">
    <mergeCell ref="A6:A7"/>
    <mergeCell ref="B6:E6"/>
    <mergeCell ref="F6:H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rowBreaks count="9" manualBreakCount="9">
    <brk id="30" max="17" man="1"/>
    <brk id="53" max="17" man="1"/>
    <brk id="76" max="17" man="1"/>
    <brk id="99" max="17" man="1"/>
    <brk id="122" max="17" man="1"/>
    <brk id="145" max="17" man="1"/>
    <brk id="168" max="17" man="1"/>
    <brk id="191" max="17" man="1"/>
    <brk id="214"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D190-E54F-4855-ACC6-667B724821AE}">
  <dimension ref="A1:X237"/>
  <sheetViews>
    <sheetView showGridLines="0" showZeros="0" zoomScale="70" zoomScaleNormal="70" zoomScaleSheetLayoutView="40"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16384" width="9.28515625" style="9"/>
  </cols>
  <sheetData>
    <row r="1" spans="1:24" ht="6" customHeight="1" x14ac:dyDescent="0.15">
      <c r="A1" s="2">
        <f>'出来高明細書第4～5回'!A1</f>
        <v>0</v>
      </c>
      <c r="B1" s="3"/>
      <c r="C1" s="4"/>
      <c r="D1" s="5"/>
      <c r="E1" s="5"/>
      <c r="F1" s="5"/>
      <c r="G1" s="6"/>
      <c r="H1" s="6"/>
      <c r="I1" s="6"/>
      <c r="J1" s="6"/>
      <c r="K1" s="6"/>
      <c r="L1" s="6"/>
      <c r="M1" s="6"/>
      <c r="N1" s="6"/>
      <c r="O1" s="6"/>
      <c r="P1" s="6"/>
      <c r="Q1" s="6"/>
      <c r="R1" s="7"/>
    </row>
    <row r="2" spans="1:24" ht="18.45" customHeight="1" x14ac:dyDescent="0.15">
      <c r="A2" s="34" t="str">
        <f>'出来高明細書第1～3回'!A2</f>
        <v>会社名　　 ：  　　</v>
      </c>
      <c r="B2" s="10">
        <f>'出来高明細書第4～5回'!B2</f>
        <v>0</v>
      </c>
      <c r="C2" s="11">
        <f>'出来高明細書第4～5回'!C2</f>
        <v>0</v>
      </c>
      <c r="D2" s="12">
        <f>'出来高明細書第4～5回'!D2</f>
        <v>0</v>
      </c>
      <c r="E2" s="12">
        <f>'出来高明細書第4～5回'!E2</f>
        <v>0</v>
      </c>
      <c r="F2" s="12">
        <f>'出来高明細書第4～5回'!F2</f>
        <v>0</v>
      </c>
      <c r="G2" s="13">
        <f>'出来高明細書第4～5回'!G2</f>
        <v>0</v>
      </c>
      <c r="H2" s="13">
        <f>'出来高明細書第4～5回'!H2</f>
        <v>0</v>
      </c>
      <c r="I2" s="13">
        <f>'出来高明細書第4～5回'!I2</f>
        <v>0</v>
      </c>
      <c r="J2" s="13">
        <f>'出来高明細書第4～5回'!J2</f>
        <v>0</v>
      </c>
      <c r="K2" s="13">
        <f>'出来高明細書第4～5回'!K2</f>
        <v>0</v>
      </c>
      <c r="L2" s="13">
        <f>'出来高明細書第4～5回'!L2</f>
        <v>0</v>
      </c>
      <c r="M2" s="13">
        <f>'出来高明細書第4～5回'!M2</f>
        <v>0</v>
      </c>
      <c r="N2" s="13">
        <f>'出来高明細書第4～5回'!N2</f>
        <v>0</v>
      </c>
      <c r="O2" s="13">
        <f>'出来高明細書第4～5回'!O2</f>
        <v>0</v>
      </c>
      <c r="P2" s="13">
        <f>'出来高明細書第4～5回'!P2</f>
        <v>0</v>
      </c>
      <c r="Q2" s="421" t="s">
        <v>95</v>
      </c>
      <c r="R2" s="422"/>
    </row>
    <row r="3" spans="1:24" ht="18.45" customHeight="1" x14ac:dyDescent="0.15">
      <c r="A3" s="35" t="str">
        <f>'出来高明細書第1～3回'!A3</f>
        <v>工事番号　：　　　</v>
      </c>
      <c r="B3" s="31">
        <f>'出来高明細書第4～5回'!B3</f>
        <v>0</v>
      </c>
      <c r="C3" s="31">
        <f>'出来高明細書第4～5回'!C3</f>
        <v>0</v>
      </c>
      <c r="D3" s="31">
        <f>'出来高明細書第4～5回'!D3</f>
        <v>0</v>
      </c>
      <c r="E3" s="31">
        <f>'出来高明細書第4～5回'!E3</f>
        <v>0</v>
      </c>
      <c r="F3" s="31" t="str">
        <f>'出来高明細書第4～5回'!F3</f>
        <v>出　 来　 高　 明　 細　 書</v>
      </c>
      <c r="I3" s="31"/>
      <c r="J3" s="31"/>
      <c r="K3" s="31"/>
      <c r="L3" s="31">
        <f>'出来高明細書第4～5回'!L3</f>
        <v>0</v>
      </c>
      <c r="M3" s="31">
        <f>'出来高明細書第4～5回'!M3</f>
        <v>0</v>
      </c>
      <c r="N3" s="31">
        <f>'出来高明細書第4～5回'!N3</f>
        <v>0</v>
      </c>
      <c r="O3" s="31">
        <f>'出来高明細書第4～5回'!O3</f>
        <v>0</v>
      </c>
      <c r="P3" s="31">
        <f>'出来高明細書第4～5回'!P3</f>
        <v>0</v>
      </c>
      <c r="Q3" s="31">
        <f>'出来高明細書第4～5回'!Q3</f>
        <v>0</v>
      </c>
      <c r="R3" s="32">
        <f>'出来高明細書第4～5回'!R3</f>
        <v>0</v>
      </c>
    </row>
    <row r="4" spans="1:24" ht="18.45" customHeight="1" x14ac:dyDescent="0.2">
      <c r="A4" s="36" t="str">
        <f>'出来高明細書第1～3回'!A4</f>
        <v xml:space="preserve">注文番号　：　　　　　　　 </v>
      </c>
      <c r="B4" s="10">
        <f>'出来高明細書第4～5回'!B4</f>
        <v>0</v>
      </c>
      <c r="C4" s="11">
        <f>'出来高明細書第4～5回'!C4</f>
        <v>0</v>
      </c>
      <c r="D4" s="12">
        <f>'出来高明細書第4～5回'!D4</f>
        <v>0</v>
      </c>
      <c r="E4" s="12">
        <f>'出来高明細書第4～5回'!E4</f>
        <v>0</v>
      </c>
      <c r="F4" s="12">
        <f>'出来高明細書第4～5回'!F4</f>
        <v>0</v>
      </c>
      <c r="G4" s="13">
        <f>'出来高明細書第4～5回'!G4</f>
        <v>0</v>
      </c>
      <c r="H4" s="13">
        <f>'出来高明細書第4～5回'!H4</f>
        <v>0</v>
      </c>
      <c r="I4" s="13">
        <f>'出来高明細書第4～5回'!I4</f>
        <v>0</v>
      </c>
      <c r="J4" s="423">
        <f>'出来高明細書第4～5回'!J4</f>
        <v>0</v>
      </c>
      <c r="K4" s="423"/>
      <c r="L4" s="423"/>
      <c r="M4" s="423"/>
      <c r="N4" s="423"/>
      <c r="O4" s="25">
        <f>'出来高明細書第4～5回'!O4</f>
        <v>0</v>
      </c>
      <c r="P4" s="423">
        <f>'出来高明細書第4～5回'!P4</f>
        <v>0</v>
      </c>
      <c r="Q4" s="423"/>
      <c r="R4" s="424"/>
    </row>
    <row r="5" spans="1:24" ht="14.25" customHeight="1" thickBot="1" x14ac:dyDescent="0.2">
      <c r="A5" s="33">
        <f>'出来高明細書第4～5回'!A5</f>
        <v>0</v>
      </c>
      <c r="B5" s="10"/>
      <c r="C5" s="11"/>
      <c r="D5" s="12"/>
      <c r="E5" s="12"/>
      <c r="F5" s="12"/>
      <c r="R5" s="14"/>
    </row>
    <row r="6" spans="1:24" ht="14.25" customHeight="1" x14ac:dyDescent="0.15">
      <c r="A6" s="425" t="s">
        <v>6</v>
      </c>
      <c r="B6" s="436" t="s">
        <v>0</v>
      </c>
      <c r="C6" s="437"/>
      <c r="D6" s="437"/>
      <c r="E6" s="438"/>
      <c r="F6" s="436" t="s">
        <v>98</v>
      </c>
      <c r="G6" s="437"/>
      <c r="H6" s="438"/>
      <c r="I6" s="430">
        <v>8</v>
      </c>
      <c r="J6" s="431"/>
      <c r="K6" s="47"/>
      <c r="L6" s="430">
        <v>9</v>
      </c>
      <c r="M6" s="431"/>
      <c r="N6" s="47"/>
      <c r="O6" s="439" t="s">
        <v>9</v>
      </c>
      <c r="P6" s="440"/>
      <c r="Q6" s="441"/>
      <c r="R6" s="442" t="s">
        <v>7</v>
      </c>
    </row>
    <row r="7" spans="1:24" ht="14.25" customHeight="1" x14ac:dyDescent="0.15">
      <c r="A7" s="426"/>
      <c r="B7" s="15" t="s">
        <v>1</v>
      </c>
      <c r="C7" s="209" t="s">
        <v>4</v>
      </c>
      <c r="D7" s="210" t="s">
        <v>3</v>
      </c>
      <c r="E7" s="211" t="s">
        <v>5</v>
      </c>
      <c r="F7" s="419" t="s">
        <v>1</v>
      </c>
      <c r="G7" s="420"/>
      <c r="H7" s="16" t="s">
        <v>2</v>
      </c>
      <c r="I7" s="434" t="s">
        <v>1</v>
      </c>
      <c r="J7" s="435"/>
      <c r="K7" s="16" t="s">
        <v>2</v>
      </c>
      <c r="L7" s="434" t="s">
        <v>1</v>
      </c>
      <c r="M7" s="435"/>
      <c r="N7" s="16" t="s">
        <v>2</v>
      </c>
      <c r="O7" s="434" t="s">
        <v>1</v>
      </c>
      <c r="P7" s="435"/>
      <c r="Q7" s="16" t="s">
        <v>2</v>
      </c>
      <c r="R7" s="443"/>
    </row>
    <row r="8" spans="1:24" ht="26.1" customHeight="1" x14ac:dyDescent="0.15">
      <c r="A8" s="28">
        <f>'出来高明細書第4～5回'!A8</f>
        <v>0</v>
      </c>
      <c r="B8" s="212">
        <f>'出来高明細書第1～3回'!B8</f>
        <v>0</v>
      </c>
      <c r="C8" s="167">
        <f>'出来高明細書第1～3回'!C8</f>
        <v>0</v>
      </c>
      <c r="D8" s="168">
        <f>'出来高明細書第1～3回'!D8</f>
        <v>0</v>
      </c>
      <c r="E8" s="27">
        <f t="shared" ref="E8:E71" si="0">B8*D8</f>
        <v>0</v>
      </c>
      <c r="F8" s="90">
        <f>'出来高明細書第6～7回'!W8</f>
        <v>0</v>
      </c>
      <c r="G8" s="24">
        <f>IF($C8="式","%",$C8)</f>
        <v>0</v>
      </c>
      <c r="H8" s="17">
        <f>IF(G8="%",F8*D8/100,F8*D8)</f>
        <v>0</v>
      </c>
      <c r="I8" s="1"/>
      <c r="J8" s="24">
        <f t="shared" ref="J8:J71" si="1">IF($C8="式","%",$C8)</f>
        <v>0</v>
      </c>
      <c r="K8" s="17">
        <f t="shared" ref="K8:K9" si="2">IF(J8="%",I8*D8/100,I8*D8)</f>
        <v>0</v>
      </c>
      <c r="L8" s="1"/>
      <c r="M8" s="41">
        <f t="shared" ref="M8:M71" si="3">IF($C8="式","%",$C8)</f>
        <v>0</v>
      </c>
      <c r="N8" s="17">
        <f t="shared" ref="N8:N9" si="4">IF(M8="%",L8*D8/100,L8*D8)</f>
        <v>0</v>
      </c>
      <c r="O8" s="213" t="str">
        <f t="shared" ref="O8:O71" si="5">IF(AND(V8=0),"",IF(AND(V8=2),F8,IF(AND(V8=3),I8-F8,IF(AND(V8=4),L8-I8,IF(AND(V8=5),I8-F8,IF(AND(V8=6),L8-F8,IF(AND(V8=7),L8-I8,IF(AND(V8=9),L8-I8))))))))</f>
        <v/>
      </c>
      <c r="P8" s="214">
        <f t="shared" ref="P8:P71" si="6">IF($C8="式","%",$C8)</f>
        <v>0</v>
      </c>
      <c r="Q8" s="215" t="str">
        <f t="shared" ref="Q8:Q71" si="7">IF(E8&lt;X8,"請求超過",IF(AND(V8=0),"",IF(AND(V8=2),H8,IF(AND(V8=3),K8-H8,IF(AND(V8=4),N8-K8,IF(AND(V8=5),K8-H8,IF(AND(V8=6),N8-H8,IF(AND(V8=7),N8-K8,IF(AND(V8=9),N8-K8)))))))))</f>
        <v/>
      </c>
      <c r="R8" s="29"/>
      <c r="S8" s="8"/>
      <c r="T8" s="8">
        <f t="shared" ref="T8:T9" si="8">IF(I8="",0,3)</f>
        <v>0</v>
      </c>
      <c r="U8" s="8">
        <f t="shared" ref="U8:U9" si="9">IF(L8="",0,4)</f>
        <v>0</v>
      </c>
      <c r="V8" s="9">
        <f t="shared" ref="V8:V9" si="10">SUM(S8:U8)</f>
        <v>0</v>
      </c>
      <c r="W8" s="26">
        <f t="shared" ref="W8:W9" si="11">MAX(F8,I8,L8)</f>
        <v>0</v>
      </c>
      <c r="X8" s="26">
        <f t="shared" ref="X8:X9" si="12">MAX(H8,K8,N8)</f>
        <v>0</v>
      </c>
    </row>
    <row r="9" spans="1:24" ht="26.1" customHeight="1" x14ac:dyDescent="0.15">
      <c r="A9" s="30">
        <f>'出来高明細書第4～5回'!A9</f>
        <v>0</v>
      </c>
      <c r="B9" s="212">
        <f>'出来高明細書第1～3回'!B9</f>
        <v>0</v>
      </c>
      <c r="C9" s="167">
        <f>'出来高明細書第1～3回'!C9</f>
        <v>0</v>
      </c>
      <c r="D9" s="168">
        <f>'出来高明細書第1～3回'!D9</f>
        <v>0</v>
      </c>
      <c r="E9" s="27">
        <f t="shared" si="0"/>
        <v>0</v>
      </c>
      <c r="F9" s="90">
        <f>'出来高明細書第6～7回'!W9</f>
        <v>0</v>
      </c>
      <c r="G9" s="24">
        <f t="shared" ref="G9:G72" si="13">IF($C9="式","%",$C9)</f>
        <v>0</v>
      </c>
      <c r="H9" s="17">
        <f t="shared" ref="H9:H30" si="14">IF(G9="%",F9*D9/100,F9*D9)</f>
        <v>0</v>
      </c>
      <c r="I9" s="1"/>
      <c r="J9" s="24">
        <f t="shared" si="1"/>
        <v>0</v>
      </c>
      <c r="K9" s="17">
        <f t="shared" si="2"/>
        <v>0</v>
      </c>
      <c r="L9" s="1"/>
      <c r="M9" s="41">
        <f t="shared" si="3"/>
        <v>0</v>
      </c>
      <c r="N9" s="17">
        <f t="shared" si="4"/>
        <v>0</v>
      </c>
      <c r="O9" s="213" t="str">
        <f t="shared" si="5"/>
        <v/>
      </c>
      <c r="P9" s="214">
        <f t="shared" si="6"/>
        <v>0</v>
      </c>
      <c r="Q9" s="215" t="str">
        <f t="shared" si="7"/>
        <v/>
      </c>
      <c r="R9" s="29"/>
      <c r="S9" s="8"/>
      <c r="T9" s="8">
        <f t="shared" si="8"/>
        <v>0</v>
      </c>
      <c r="U9" s="8">
        <f t="shared" si="9"/>
        <v>0</v>
      </c>
      <c r="V9" s="9">
        <f t="shared" si="10"/>
        <v>0</v>
      </c>
      <c r="W9" s="26">
        <f t="shared" si="11"/>
        <v>0</v>
      </c>
      <c r="X9" s="26">
        <f t="shared" si="12"/>
        <v>0</v>
      </c>
    </row>
    <row r="10" spans="1:24" ht="26.1" customHeight="1" x14ac:dyDescent="0.15">
      <c r="A10" s="37">
        <f>'出来高明細書第4～5回'!A10</f>
        <v>0</v>
      </c>
      <c r="B10" s="216">
        <f>'出来高明細書第1～3回'!B10</f>
        <v>0</v>
      </c>
      <c r="C10" s="217">
        <f>'出来高明細書第1～3回'!C10</f>
        <v>0</v>
      </c>
      <c r="D10" s="38">
        <f>'出来高明細書第1～3回'!D10</f>
        <v>0</v>
      </c>
      <c r="E10" s="39">
        <f t="shared" si="0"/>
        <v>0</v>
      </c>
      <c r="F10" s="90">
        <f>'出来高明細書第6～7回'!W10</f>
        <v>0</v>
      </c>
      <c r="G10" s="24">
        <f t="shared" si="13"/>
        <v>0</v>
      </c>
      <c r="H10" s="17">
        <f t="shared" si="14"/>
        <v>0</v>
      </c>
      <c r="I10" s="40"/>
      <c r="J10" s="41">
        <f t="shared" si="1"/>
        <v>0</v>
      </c>
      <c r="K10" s="42">
        <f>IF(J10="%",I10*D10/100,I10*D10)</f>
        <v>0</v>
      </c>
      <c r="L10" s="40"/>
      <c r="M10" s="41">
        <f t="shared" si="3"/>
        <v>0</v>
      </c>
      <c r="N10" s="42">
        <f>IF(M10="%",L10*D10/100,L10*D10)</f>
        <v>0</v>
      </c>
      <c r="O10" s="213" t="str">
        <f t="shared" si="5"/>
        <v/>
      </c>
      <c r="P10" s="195">
        <f t="shared" si="6"/>
        <v>0</v>
      </c>
      <c r="Q10" s="215" t="str">
        <f t="shared" si="7"/>
        <v/>
      </c>
      <c r="R10" s="43"/>
      <c r="T10" s="9">
        <f>IF(I10="",0,3)</f>
        <v>0</v>
      </c>
      <c r="U10" s="9">
        <f>IF(L10="",0,4)</f>
        <v>0</v>
      </c>
      <c r="V10" s="9">
        <f>SUM(S10:U10)</f>
        <v>0</v>
      </c>
      <c r="W10" s="26">
        <f>MAX(F10,I10,L10)</f>
        <v>0</v>
      </c>
      <c r="X10" s="26">
        <f>MAX(H10,K10,N10)</f>
        <v>0</v>
      </c>
    </row>
    <row r="11" spans="1:24" ht="26.1" customHeight="1" x14ac:dyDescent="0.15">
      <c r="A11" s="37">
        <f>'出来高明細書第4～5回'!A11</f>
        <v>0</v>
      </c>
      <c r="B11" s="216">
        <f>'出来高明細書第1～3回'!B11</f>
        <v>0</v>
      </c>
      <c r="C11" s="217">
        <f>'出来高明細書第1～3回'!C11</f>
        <v>0</v>
      </c>
      <c r="D11" s="38">
        <f>'出来高明細書第1～3回'!D11</f>
        <v>0</v>
      </c>
      <c r="E11" s="39">
        <f t="shared" si="0"/>
        <v>0</v>
      </c>
      <c r="F11" s="90">
        <f>'出来高明細書第6～7回'!W11</f>
        <v>0</v>
      </c>
      <c r="G11" s="24">
        <f t="shared" si="13"/>
        <v>0</v>
      </c>
      <c r="H11" s="17">
        <f t="shared" si="14"/>
        <v>0</v>
      </c>
      <c r="I11" s="40"/>
      <c r="J11" s="41">
        <f t="shared" si="1"/>
        <v>0</v>
      </c>
      <c r="K11" s="42">
        <f t="shared" ref="K11:K32" si="15">IF(J11="%",I11*D11/100,I11*D11)</f>
        <v>0</v>
      </c>
      <c r="L11" s="40"/>
      <c r="M11" s="41">
        <f t="shared" si="3"/>
        <v>0</v>
      </c>
      <c r="N11" s="42">
        <f>IF(M11="%",L11*D11/100,L11*D11)</f>
        <v>0</v>
      </c>
      <c r="O11" s="213" t="str">
        <f t="shared" si="5"/>
        <v/>
      </c>
      <c r="P11" s="195">
        <f t="shared" si="6"/>
        <v>0</v>
      </c>
      <c r="Q11" s="215" t="str">
        <f t="shared" si="7"/>
        <v/>
      </c>
      <c r="R11" s="43"/>
      <c r="T11" s="9">
        <f t="shared" ref="T11:T32" si="16">IF(I11="",0,3)</f>
        <v>0</v>
      </c>
      <c r="U11" s="9">
        <f t="shared" ref="U11:U32" si="17">IF(L11="",0,4)</f>
        <v>0</v>
      </c>
      <c r="V11" s="9">
        <f>SUM(S11:U11)</f>
        <v>0</v>
      </c>
      <c r="W11" s="26">
        <f t="shared" ref="W11:W32" si="18">MAX(F11,I11,L11)</f>
        <v>0</v>
      </c>
      <c r="X11" s="26">
        <f t="shared" ref="X11:X32" si="19">MAX(H11,K11,N11)</f>
        <v>0</v>
      </c>
    </row>
    <row r="12" spans="1:24" ht="26.1" customHeight="1" x14ac:dyDescent="0.15">
      <c r="A12" s="37">
        <f>'出来高明細書第4～5回'!A12</f>
        <v>0</v>
      </c>
      <c r="B12" s="216">
        <f>'出来高明細書第1～3回'!B12</f>
        <v>0</v>
      </c>
      <c r="C12" s="217">
        <f>'出来高明細書第1～3回'!C12</f>
        <v>0</v>
      </c>
      <c r="D12" s="38">
        <f>'出来高明細書第1～3回'!D12</f>
        <v>0</v>
      </c>
      <c r="E12" s="39">
        <f t="shared" si="0"/>
        <v>0</v>
      </c>
      <c r="F12" s="90">
        <f>'出来高明細書第6～7回'!W12</f>
        <v>0</v>
      </c>
      <c r="G12" s="24">
        <f t="shared" si="13"/>
        <v>0</v>
      </c>
      <c r="H12" s="17">
        <f t="shared" si="14"/>
        <v>0</v>
      </c>
      <c r="I12" s="40"/>
      <c r="J12" s="41">
        <f t="shared" si="1"/>
        <v>0</v>
      </c>
      <c r="K12" s="42">
        <f t="shared" si="15"/>
        <v>0</v>
      </c>
      <c r="L12" s="40"/>
      <c r="M12" s="41">
        <f t="shared" si="3"/>
        <v>0</v>
      </c>
      <c r="N12" s="42">
        <f t="shared" ref="N12:N32" si="20">IF(M12="%",L12*D12/100,L12*D12)</f>
        <v>0</v>
      </c>
      <c r="O12" s="213" t="str">
        <f t="shared" si="5"/>
        <v/>
      </c>
      <c r="P12" s="195">
        <f t="shared" si="6"/>
        <v>0</v>
      </c>
      <c r="Q12" s="215" t="str">
        <f t="shared" si="7"/>
        <v/>
      </c>
      <c r="R12" s="43"/>
      <c r="T12" s="9">
        <f t="shared" si="16"/>
        <v>0</v>
      </c>
      <c r="U12" s="9">
        <f t="shared" si="17"/>
        <v>0</v>
      </c>
      <c r="V12" s="9">
        <f t="shared" ref="V12:V30" si="21">SUM(S12:U12)</f>
        <v>0</v>
      </c>
      <c r="W12" s="26">
        <f t="shared" si="18"/>
        <v>0</v>
      </c>
      <c r="X12" s="26">
        <f t="shared" si="19"/>
        <v>0</v>
      </c>
    </row>
    <row r="13" spans="1:24" ht="26.1" customHeight="1" x14ac:dyDescent="0.15">
      <c r="A13" s="37">
        <f>'出来高明細書第4～5回'!A13</f>
        <v>0</v>
      </c>
      <c r="B13" s="216">
        <f>'出来高明細書第1～3回'!B13</f>
        <v>0</v>
      </c>
      <c r="C13" s="217">
        <f>'出来高明細書第1～3回'!C13</f>
        <v>0</v>
      </c>
      <c r="D13" s="38">
        <f>'出来高明細書第1～3回'!D13</f>
        <v>0</v>
      </c>
      <c r="E13" s="39">
        <f t="shared" si="0"/>
        <v>0</v>
      </c>
      <c r="F13" s="90">
        <f>'出来高明細書第6～7回'!W13</f>
        <v>0</v>
      </c>
      <c r="G13" s="24">
        <f t="shared" si="13"/>
        <v>0</v>
      </c>
      <c r="H13" s="17">
        <f t="shared" si="14"/>
        <v>0</v>
      </c>
      <c r="I13" s="40"/>
      <c r="J13" s="41">
        <f t="shared" si="1"/>
        <v>0</v>
      </c>
      <c r="K13" s="42">
        <f t="shared" si="15"/>
        <v>0</v>
      </c>
      <c r="L13" s="40"/>
      <c r="M13" s="41">
        <f t="shared" si="3"/>
        <v>0</v>
      </c>
      <c r="N13" s="42">
        <f t="shared" si="20"/>
        <v>0</v>
      </c>
      <c r="O13" s="213" t="str">
        <f t="shared" si="5"/>
        <v/>
      </c>
      <c r="P13" s="195">
        <f t="shared" si="6"/>
        <v>0</v>
      </c>
      <c r="Q13" s="215" t="str">
        <f t="shared" si="7"/>
        <v/>
      </c>
      <c r="R13" s="43"/>
      <c r="T13" s="9">
        <f t="shared" si="16"/>
        <v>0</v>
      </c>
      <c r="U13" s="9">
        <f t="shared" si="17"/>
        <v>0</v>
      </c>
      <c r="V13" s="9">
        <f t="shared" si="21"/>
        <v>0</v>
      </c>
      <c r="W13" s="26">
        <f t="shared" si="18"/>
        <v>0</v>
      </c>
      <c r="X13" s="26">
        <f t="shared" si="19"/>
        <v>0</v>
      </c>
    </row>
    <row r="14" spans="1:24" ht="26.1" customHeight="1" x14ac:dyDescent="0.15">
      <c r="A14" s="37">
        <f>'出来高明細書第4～5回'!A14</f>
        <v>0</v>
      </c>
      <c r="B14" s="216">
        <f>'出来高明細書第1～3回'!B14</f>
        <v>0</v>
      </c>
      <c r="C14" s="217">
        <f>'出来高明細書第1～3回'!C14</f>
        <v>0</v>
      </c>
      <c r="D14" s="38">
        <f>'出来高明細書第1～3回'!D14</f>
        <v>0</v>
      </c>
      <c r="E14" s="39">
        <f t="shared" si="0"/>
        <v>0</v>
      </c>
      <c r="F14" s="90">
        <f>'出来高明細書第6～7回'!W14</f>
        <v>0</v>
      </c>
      <c r="G14" s="24">
        <f t="shared" si="13"/>
        <v>0</v>
      </c>
      <c r="H14" s="17">
        <f t="shared" si="14"/>
        <v>0</v>
      </c>
      <c r="I14" s="40"/>
      <c r="J14" s="41">
        <f t="shared" si="1"/>
        <v>0</v>
      </c>
      <c r="K14" s="42">
        <f t="shared" si="15"/>
        <v>0</v>
      </c>
      <c r="L14" s="40"/>
      <c r="M14" s="41">
        <f t="shared" si="3"/>
        <v>0</v>
      </c>
      <c r="N14" s="42">
        <f t="shared" si="20"/>
        <v>0</v>
      </c>
      <c r="O14" s="213" t="str">
        <f t="shared" si="5"/>
        <v/>
      </c>
      <c r="P14" s="195">
        <f t="shared" si="6"/>
        <v>0</v>
      </c>
      <c r="Q14" s="215" t="str">
        <f t="shared" si="7"/>
        <v/>
      </c>
      <c r="R14" s="43"/>
      <c r="T14" s="9">
        <f t="shared" si="16"/>
        <v>0</v>
      </c>
      <c r="U14" s="9">
        <f t="shared" si="17"/>
        <v>0</v>
      </c>
      <c r="V14" s="9">
        <f t="shared" si="21"/>
        <v>0</v>
      </c>
      <c r="W14" s="26">
        <f t="shared" si="18"/>
        <v>0</v>
      </c>
      <c r="X14" s="26">
        <f t="shared" si="19"/>
        <v>0</v>
      </c>
    </row>
    <row r="15" spans="1:24" ht="26.1" customHeight="1" x14ac:dyDescent="0.15">
      <c r="A15" s="37">
        <f>'出来高明細書第4～5回'!A15</f>
        <v>0</v>
      </c>
      <c r="B15" s="216">
        <f>'出来高明細書第1～3回'!B15</f>
        <v>0</v>
      </c>
      <c r="C15" s="217">
        <f>'出来高明細書第1～3回'!C15</f>
        <v>0</v>
      </c>
      <c r="D15" s="38">
        <f>'出来高明細書第1～3回'!D15</f>
        <v>0</v>
      </c>
      <c r="E15" s="39">
        <f t="shared" si="0"/>
        <v>0</v>
      </c>
      <c r="F15" s="90">
        <f>'出来高明細書第6～7回'!W15</f>
        <v>0</v>
      </c>
      <c r="G15" s="24">
        <f t="shared" si="13"/>
        <v>0</v>
      </c>
      <c r="H15" s="17">
        <f t="shared" si="14"/>
        <v>0</v>
      </c>
      <c r="I15" s="40"/>
      <c r="J15" s="41">
        <f t="shared" si="1"/>
        <v>0</v>
      </c>
      <c r="K15" s="42">
        <f t="shared" si="15"/>
        <v>0</v>
      </c>
      <c r="L15" s="40"/>
      <c r="M15" s="41">
        <f t="shared" si="3"/>
        <v>0</v>
      </c>
      <c r="N15" s="42">
        <f t="shared" si="20"/>
        <v>0</v>
      </c>
      <c r="O15" s="213" t="str">
        <f t="shared" si="5"/>
        <v/>
      </c>
      <c r="P15" s="195">
        <f t="shared" si="6"/>
        <v>0</v>
      </c>
      <c r="Q15" s="215" t="str">
        <f t="shared" si="7"/>
        <v/>
      </c>
      <c r="R15" s="43"/>
      <c r="T15" s="9">
        <f t="shared" si="16"/>
        <v>0</v>
      </c>
      <c r="U15" s="9">
        <f t="shared" si="17"/>
        <v>0</v>
      </c>
      <c r="V15" s="9">
        <f t="shared" si="21"/>
        <v>0</v>
      </c>
      <c r="W15" s="26">
        <f t="shared" si="18"/>
        <v>0</v>
      </c>
      <c r="X15" s="26">
        <f t="shared" si="19"/>
        <v>0</v>
      </c>
    </row>
    <row r="16" spans="1:24" ht="26.1" customHeight="1" x14ac:dyDescent="0.15">
      <c r="A16" s="37">
        <f>'出来高明細書第4～5回'!A16</f>
        <v>0</v>
      </c>
      <c r="B16" s="216">
        <f>'出来高明細書第1～3回'!B16</f>
        <v>0</v>
      </c>
      <c r="C16" s="217">
        <f>'出来高明細書第1～3回'!C16</f>
        <v>0</v>
      </c>
      <c r="D16" s="38">
        <f>'出来高明細書第1～3回'!D16</f>
        <v>0</v>
      </c>
      <c r="E16" s="39">
        <f t="shared" si="0"/>
        <v>0</v>
      </c>
      <c r="F16" s="90">
        <f>'出来高明細書第6～7回'!W16</f>
        <v>0</v>
      </c>
      <c r="G16" s="24">
        <f t="shared" si="13"/>
        <v>0</v>
      </c>
      <c r="H16" s="17">
        <f t="shared" si="14"/>
        <v>0</v>
      </c>
      <c r="I16" s="40"/>
      <c r="J16" s="41">
        <f t="shared" si="1"/>
        <v>0</v>
      </c>
      <c r="K16" s="42">
        <f t="shared" si="15"/>
        <v>0</v>
      </c>
      <c r="L16" s="40"/>
      <c r="M16" s="41">
        <f t="shared" si="3"/>
        <v>0</v>
      </c>
      <c r="N16" s="42">
        <f t="shared" si="20"/>
        <v>0</v>
      </c>
      <c r="O16" s="213" t="str">
        <f t="shared" si="5"/>
        <v/>
      </c>
      <c r="P16" s="195">
        <f t="shared" si="6"/>
        <v>0</v>
      </c>
      <c r="Q16" s="215" t="str">
        <f t="shared" si="7"/>
        <v/>
      </c>
      <c r="R16" s="43"/>
      <c r="T16" s="9">
        <f t="shared" si="16"/>
        <v>0</v>
      </c>
      <c r="U16" s="9">
        <f t="shared" si="17"/>
        <v>0</v>
      </c>
      <c r="V16" s="9">
        <f t="shared" si="21"/>
        <v>0</v>
      </c>
      <c r="W16" s="26">
        <f t="shared" si="18"/>
        <v>0</v>
      </c>
      <c r="X16" s="26">
        <f t="shared" si="19"/>
        <v>0</v>
      </c>
    </row>
    <row r="17" spans="1:24" ht="26.1" customHeight="1" x14ac:dyDescent="0.15">
      <c r="A17" s="37">
        <f>'出来高明細書第4～5回'!A17</f>
        <v>0</v>
      </c>
      <c r="B17" s="216">
        <f>'出来高明細書第1～3回'!B17</f>
        <v>0</v>
      </c>
      <c r="C17" s="217">
        <f>'出来高明細書第1～3回'!C17</f>
        <v>0</v>
      </c>
      <c r="D17" s="38">
        <f>'出来高明細書第1～3回'!D17</f>
        <v>0</v>
      </c>
      <c r="E17" s="39">
        <f t="shared" si="0"/>
        <v>0</v>
      </c>
      <c r="F17" s="90">
        <f>'出来高明細書第6～7回'!W17</f>
        <v>0</v>
      </c>
      <c r="G17" s="24">
        <f t="shared" si="13"/>
        <v>0</v>
      </c>
      <c r="H17" s="17">
        <f t="shared" si="14"/>
        <v>0</v>
      </c>
      <c r="I17" s="40"/>
      <c r="J17" s="41">
        <f t="shared" si="1"/>
        <v>0</v>
      </c>
      <c r="K17" s="42">
        <f t="shared" si="15"/>
        <v>0</v>
      </c>
      <c r="L17" s="40"/>
      <c r="M17" s="41">
        <f t="shared" si="3"/>
        <v>0</v>
      </c>
      <c r="N17" s="42">
        <f t="shared" si="20"/>
        <v>0</v>
      </c>
      <c r="O17" s="213" t="str">
        <f t="shared" si="5"/>
        <v/>
      </c>
      <c r="P17" s="195">
        <f t="shared" si="6"/>
        <v>0</v>
      </c>
      <c r="Q17" s="215" t="str">
        <f t="shared" si="7"/>
        <v/>
      </c>
      <c r="R17" s="43"/>
      <c r="T17" s="9">
        <f t="shared" si="16"/>
        <v>0</v>
      </c>
      <c r="U17" s="9">
        <f t="shared" si="17"/>
        <v>0</v>
      </c>
      <c r="V17" s="9">
        <f t="shared" si="21"/>
        <v>0</v>
      </c>
      <c r="W17" s="26">
        <f t="shared" si="18"/>
        <v>0</v>
      </c>
      <c r="X17" s="26">
        <f t="shared" si="19"/>
        <v>0</v>
      </c>
    </row>
    <row r="18" spans="1:24" ht="26.1" customHeight="1" x14ac:dyDescent="0.15">
      <c r="A18" s="37">
        <f>'出来高明細書第4～5回'!A18</f>
        <v>0</v>
      </c>
      <c r="B18" s="216">
        <f>'出来高明細書第1～3回'!B18</f>
        <v>0</v>
      </c>
      <c r="C18" s="217">
        <f>'出来高明細書第1～3回'!C18</f>
        <v>0</v>
      </c>
      <c r="D18" s="38">
        <f>'出来高明細書第1～3回'!D18</f>
        <v>0</v>
      </c>
      <c r="E18" s="39">
        <f t="shared" si="0"/>
        <v>0</v>
      </c>
      <c r="F18" s="90">
        <f>'出来高明細書第6～7回'!W18</f>
        <v>0</v>
      </c>
      <c r="G18" s="24">
        <f t="shared" si="13"/>
        <v>0</v>
      </c>
      <c r="H18" s="17">
        <f t="shared" si="14"/>
        <v>0</v>
      </c>
      <c r="I18" s="40"/>
      <c r="J18" s="41">
        <f t="shared" si="1"/>
        <v>0</v>
      </c>
      <c r="K18" s="42">
        <f t="shared" si="15"/>
        <v>0</v>
      </c>
      <c r="L18" s="40"/>
      <c r="M18" s="41">
        <f t="shared" si="3"/>
        <v>0</v>
      </c>
      <c r="N18" s="42">
        <f t="shared" si="20"/>
        <v>0</v>
      </c>
      <c r="O18" s="213" t="str">
        <f t="shared" si="5"/>
        <v/>
      </c>
      <c r="P18" s="195">
        <f t="shared" si="6"/>
        <v>0</v>
      </c>
      <c r="Q18" s="215" t="str">
        <f t="shared" si="7"/>
        <v/>
      </c>
      <c r="R18" s="43"/>
      <c r="T18" s="9">
        <f t="shared" si="16"/>
        <v>0</v>
      </c>
      <c r="U18" s="9">
        <f t="shared" si="17"/>
        <v>0</v>
      </c>
      <c r="V18" s="9">
        <f t="shared" si="21"/>
        <v>0</v>
      </c>
      <c r="W18" s="26">
        <f t="shared" si="18"/>
        <v>0</v>
      </c>
      <c r="X18" s="26">
        <f t="shared" si="19"/>
        <v>0</v>
      </c>
    </row>
    <row r="19" spans="1:24" ht="26.1" customHeight="1" x14ac:dyDescent="0.15">
      <c r="A19" s="37">
        <f>'出来高明細書第4～5回'!A19</f>
        <v>0</v>
      </c>
      <c r="B19" s="216">
        <f>'出来高明細書第1～3回'!B19</f>
        <v>0</v>
      </c>
      <c r="C19" s="217">
        <f>'出来高明細書第1～3回'!C19</f>
        <v>0</v>
      </c>
      <c r="D19" s="38">
        <f>'出来高明細書第1～3回'!D19</f>
        <v>0</v>
      </c>
      <c r="E19" s="27">
        <f t="shared" si="0"/>
        <v>0</v>
      </c>
      <c r="F19" s="90">
        <f>'出来高明細書第6～7回'!W19</f>
        <v>0</v>
      </c>
      <c r="G19" s="24">
        <f t="shared" si="13"/>
        <v>0</v>
      </c>
      <c r="H19" s="17">
        <f t="shared" si="14"/>
        <v>0</v>
      </c>
      <c r="I19" s="1"/>
      <c r="J19" s="24">
        <f t="shared" si="1"/>
        <v>0</v>
      </c>
      <c r="K19" s="17">
        <f t="shared" si="15"/>
        <v>0</v>
      </c>
      <c r="L19" s="1"/>
      <c r="M19" s="41">
        <f t="shared" si="3"/>
        <v>0</v>
      </c>
      <c r="N19" s="17">
        <f t="shared" si="20"/>
        <v>0</v>
      </c>
      <c r="O19" s="213" t="str">
        <f t="shared" si="5"/>
        <v/>
      </c>
      <c r="P19" s="214">
        <f t="shared" si="6"/>
        <v>0</v>
      </c>
      <c r="Q19" s="215" t="str">
        <f t="shared" si="7"/>
        <v/>
      </c>
      <c r="R19" s="29"/>
      <c r="S19" s="8"/>
      <c r="T19" s="8">
        <f t="shared" si="16"/>
        <v>0</v>
      </c>
      <c r="U19" s="8">
        <f t="shared" si="17"/>
        <v>0</v>
      </c>
      <c r="V19" s="9">
        <f t="shared" si="21"/>
        <v>0</v>
      </c>
      <c r="W19" s="26">
        <f t="shared" si="18"/>
        <v>0</v>
      </c>
      <c r="X19" s="26">
        <f t="shared" si="19"/>
        <v>0</v>
      </c>
    </row>
    <row r="20" spans="1:24" ht="26.1" customHeight="1" x14ac:dyDescent="0.15">
      <c r="A20" s="37">
        <f>'出来高明細書第4～5回'!A20</f>
        <v>0</v>
      </c>
      <c r="B20" s="216">
        <f>'出来高明細書第1～3回'!B20</f>
        <v>0</v>
      </c>
      <c r="C20" s="217">
        <f>'出来高明細書第1～3回'!C20</f>
        <v>0</v>
      </c>
      <c r="D20" s="38">
        <f>'出来高明細書第1～3回'!D20</f>
        <v>0</v>
      </c>
      <c r="E20" s="27">
        <f t="shared" si="0"/>
        <v>0</v>
      </c>
      <c r="F20" s="90">
        <f>'出来高明細書第6～7回'!W20</f>
        <v>0</v>
      </c>
      <c r="G20" s="24">
        <f t="shared" si="13"/>
        <v>0</v>
      </c>
      <c r="H20" s="17">
        <f t="shared" si="14"/>
        <v>0</v>
      </c>
      <c r="I20" s="1"/>
      <c r="J20" s="24">
        <f t="shared" si="1"/>
        <v>0</v>
      </c>
      <c r="K20" s="17">
        <f t="shared" si="15"/>
        <v>0</v>
      </c>
      <c r="L20" s="1"/>
      <c r="M20" s="41">
        <f t="shared" si="3"/>
        <v>0</v>
      </c>
      <c r="N20" s="17">
        <f t="shared" si="20"/>
        <v>0</v>
      </c>
      <c r="O20" s="213" t="str">
        <f t="shared" si="5"/>
        <v/>
      </c>
      <c r="P20" s="214">
        <f t="shared" si="6"/>
        <v>0</v>
      </c>
      <c r="Q20" s="215" t="str">
        <f t="shared" si="7"/>
        <v/>
      </c>
      <c r="R20" s="29"/>
      <c r="S20" s="8"/>
      <c r="T20" s="8">
        <f t="shared" si="16"/>
        <v>0</v>
      </c>
      <c r="U20" s="8">
        <f t="shared" si="17"/>
        <v>0</v>
      </c>
      <c r="V20" s="9">
        <f t="shared" si="21"/>
        <v>0</v>
      </c>
      <c r="W20" s="26">
        <f t="shared" si="18"/>
        <v>0</v>
      </c>
      <c r="X20" s="26">
        <f t="shared" si="19"/>
        <v>0</v>
      </c>
    </row>
    <row r="21" spans="1:24" ht="26.1" customHeight="1" x14ac:dyDescent="0.15">
      <c r="A21" s="37">
        <f>'出来高明細書第4～5回'!A21</f>
        <v>0</v>
      </c>
      <c r="B21" s="216">
        <f>'出来高明細書第1～3回'!B21</f>
        <v>0</v>
      </c>
      <c r="C21" s="217">
        <f>'出来高明細書第1～3回'!C21</f>
        <v>0</v>
      </c>
      <c r="D21" s="38">
        <f>'出来高明細書第1～3回'!D21</f>
        <v>0</v>
      </c>
      <c r="E21" s="27">
        <f t="shared" si="0"/>
        <v>0</v>
      </c>
      <c r="F21" s="90">
        <f>'出来高明細書第6～7回'!W21</f>
        <v>0</v>
      </c>
      <c r="G21" s="24">
        <f t="shared" si="13"/>
        <v>0</v>
      </c>
      <c r="H21" s="17">
        <f t="shared" si="14"/>
        <v>0</v>
      </c>
      <c r="I21" s="1"/>
      <c r="J21" s="24">
        <f t="shared" si="1"/>
        <v>0</v>
      </c>
      <c r="K21" s="17">
        <f t="shared" si="15"/>
        <v>0</v>
      </c>
      <c r="L21" s="1"/>
      <c r="M21" s="41">
        <f t="shared" si="3"/>
        <v>0</v>
      </c>
      <c r="N21" s="17">
        <f t="shared" si="20"/>
        <v>0</v>
      </c>
      <c r="O21" s="213" t="str">
        <f t="shared" si="5"/>
        <v/>
      </c>
      <c r="P21" s="214">
        <f t="shared" si="6"/>
        <v>0</v>
      </c>
      <c r="Q21" s="215" t="str">
        <f t="shared" si="7"/>
        <v/>
      </c>
      <c r="R21" s="29"/>
      <c r="S21" s="8"/>
      <c r="T21" s="8">
        <f t="shared" si="16"/>
        <v>0</v>
      </c>
      <c r="U21" s="8">
        <f t="shared" si="17"/>
        <v>0</v>
      </c>
      <c r="V21" s="9">
        <f t="shared" si="21"/>
        <v>0</v>
      </c>
      <c r="W21" s="26">
        <f t="shared" si="18"/>
        <v>0</v>
      </c>
      <c r="X21" s="26">
        <f t="shared" si="19"/>
        <v>0</v>
      </c>
    </row>
    <row r="22" spans="1:24" ht="26.1" customHeight="1" x14ac:dyDescent="0.15">
      <c r="A22" s="37">
        <f>'出来高明細書第4～5回'!A22</f>
        <v>0</v>
      </c>
      <c r="B22" s="216">
        <f>'出来高明細書第1～3回'!B22</f>
        <v>0</v>
      </c>
      <c r="C22" s="217">
        <f>'出来高明細書第1～3回'!C22</f>
        <v>0</v>
      </c>
      <c r="D22" s="38">
        <f>'出来高明細書第1～3回'!D22</f>
        <v>0</v>
      </c>
      <c r="E22" s="27">
        <f t="shared" si="0"/>
        <v>0</v>
      </c>
      <c r="F22" s="90">
        <f>'出来高明細書第6～7回'!W22</f>
        <v>0</v>
      </c>
      <c r="G22" s="24">
        <f t="shared" si="13"/>
        <v>0</v>
      </c>
      <c r="H22" s="17">
        <f t="shared" si="14"/>
        <v>0</v>
      </c>
      <c r="I22" s="1"/>
      <c r="J22" s="24">
        <f t="shared" si="1"/>
        <v>0</v>
      </c>
      <c r="K22" s="17">
        <f t="shared" si="15"/>
        <v>0</v>
      </c>
      <c r="L22" s="1"/>
      <c r="M22" s="41">
        <f t="shared" si="3"/>
        <v>0</v>
      </c>
      <c r="N22" s="17">
        <f t="shared" si="20"/>
        <v>0</v>
      </c>
      <c r="O22" s="213" t="str">
        <f t="shared" si="5"/>
        <v/>
      </c>
      <c r="P22" s="214">
        <f t="shared" si="6"/>
        <v>0</v>
      </c>
      <c r="Q22" s="215" t="str">
        <f t="shared" si="7"/>
        <v/>
      </c>
      <c r="R22" s="29"/>
      <c r="S22" s="8"/>
      <c r="T22" s="8">
        <f t="shared" si="16"/>
        <v>0</v>
      </c>
      <c r="U22" s="8">
        <f t="shared" si="17"/>
        <v>0</v>
      </c>
      <c r="V22" s="9">
        <f t="shared" si="21"/>
        <v>0</v>
      </c>
      <c r="W22" s="26">
        <f t="shared" si="18"/>
        <v>0</v>
      </c>
      <c r="X22" s="26">
        <f t="shared" si="19"/>
        <v>0</v>
      </c>
    </row>
    <row r="23" spans="1:24" ht="26.1" customHeight="1" x14ac:dyDescent="0.15">
      <c r="A23" s="37">
        <f>'出来高明細書第4～5回'!A23</f>
        <v>0</v>
      </c>
      <c r="B23" s="216">
        <f>'出来高明細書第1～3回'!B23</f>
        <v>0</v>
      </c>
      <c r="C23" s="217">
        <f>'出来高明細書第1～3回'!C23</f>
        <v>0</v>
      </c>
      <c r="D23" s="38">
        <f>'出来高明細書第1～3回'!D23</f>
        <v>0</v>
      </c>
      <c r="E23" s="27">
        <f t="shared" si="0"/>
        <v>0</v>
      </c>
      <c r="F23" s="90">
        <f>'出来高明細書第6～7回'!W23</f>
        <v>0</v>
      </c>
      <c r="G23" s="24">
        <f t="shared" si="13"/>
        <v>0</v>
      </c>
      <c r="H23" s="17">
        <f t="shared" si="14"/>
        <v>0</v>
      </c>
      <c r="I23" s="1"/>
      <c r="J23" s="24">
        <f t="shared" si="1"/>
        <v>0</v>
      </c>
      <c r="K23" s="17">
        <f t="shared" si="15"/>
        <v>0</v>
      </c>
      <c r="L23" s="1"/>
      <c r="M23" s="41">
        <f t="shared" si="3"/>
        <v>0</v>
      </c>
      <c r="N23" s="17">
        <f t="shared" si="20"/>
        <v>0</v>
      </c>
      <c r="O23" s="213" t="str">
        <f t="shared" si="5"/>
        <v/>
      </c>
      <c r="P23" s="214">
        <f t="shared" si="6"/>
        <v>0</v>
      </c>
      <c r="Q23" s="215" t="str">
        <f t="shared" si="7"/>
        <v/>
      </c>
      <c r="R23" s="29"/>
      <c r="S23" s="8"/>
      <c r="T23" s="8">
        <f t="shared" si="16"/>
        <v>0</v>
      </c>
      <c r="U23" s="8">
        <f t="shared" si="17"/>
        <v>0</v>
      </c>
      <c r="V23" s="9">
        <f t="shared" si="21"/>
        <v>0</v>
      </c>
      <c r="W23" s="26">
        <f t="shared" si="18"/>
        <v>0</v>
      </c>
      <c r="X23" s="26">
        <f t="shared" si="19"/>
        <v>0</v>
      </c>
    </row>
    <row r="24" spans="1:24" ht="26.1" customHeight="1" x14ac:dyDescent="0.15">
      <c r="A24" s="37">
        <f>'出来高明細書第4～5回'!A24</f>
        <v>0</v>
      </c>
      <c r="B24" s="216">
        <f>'出来高明細書第1～3回'!B24</f>
        <v>0</v>
      </c>
      <c r="C24" s="217">
        <f>'出来高明細書第1～3回'!C24</f>
        <v>0</v>
      </c>
      <c r="D24" s="38">
        <f>'出来高明細書第1～3回'!D24</f>
        <v>0</v>
      </c>
      <c r="E24" s="27">
        <f t="shared" si="0"/>
        <v>0</v>
      </c>
      <c r="F24" s="90">
        <f>'出来高明細書第6～7回'!W24</f>
        <v>0</v>
      </c>
      <c r="G24" s="24">
        <f t="shared" si="13"/>
        <v>0</v>
      </c>
      <c r="H24" s="17">
        <f t="shared" si="14"/>
        <v>0</v>
      </c>
      <c r="I24" s="1"/>
      <c r="J24" s="24">
        <f t="shared" si="1"/>
        <v>0</v>
      </c>
      <c r="K24" s="17">
        <f t="shared" si="15"/>
        <v>0</v>
      </c>
      <c r="L24" s="1"/>
      <c r="M24" s="41">
        <f t="shared" si="3"/>
        <v>0</v>
      </c>
      <c r="N24" s="17">
        <f t="shared" si="20"/>
        <v>0</v>
      </c>
      <c r="O24" s="213" t="str">
        <f t="shared" si="5"/>
        <v/>
      </c>
      <c r="P24" s="214">
        <f t="shared" si="6"/>
        <v>0</v>
      </c>
      <c r="Q24" s="215" t="str">
        <f t="shared" si="7"/>
        <v/>
      </c>
      <c r="R24" s="29"/>
      <c r="S24" s="8"/>
      <c r="T24" s="8">
        <f t="shared" si="16"/>
        <v>0</v>
      </c>
      <c r="U24" s="8">
        <f t="shared" si="17"/>
        <v>0</v>
      </c>
      <c r="V24" s="9">
        <f t="shared" si="21"/>
        <v>0</v>
      </c>
      <c r="W24" s="26">
        <f t="shared" si="18"/>
        <v>0</v>
      </c>
      <c r="X24" s="26">
        <f t="shared" si="19"/>
        <v>0</v>
      </c>
    </row>
    <row r="25" spans="1:24" ht="26.1" customHeight="1" x14ac:dyDescent="0.15">
      <c r="A25" s="37">
        <f>'出来高明細書第4～5回'!A25</f>
        <v>0</v>
      </c>
      <c r="B25" s="216">
        <f>'出来高明細書第1～3回'!B25</f>
        <v>0</v>
      </c>
      <c r="C25" s="217">
        <f>'出来高明細書第1～3回'!C25</f>
        <v>0</v>
      </c>
      <c r="D25" s="38">
        <f>'出来高明細書第1～3回'!D25</f>
        <v>0</v>
      </c>
      <c r="E25" s="27">
        <f t="shared" si="0"/>
        <v>0</v>
      </c>
      <c r="F25" s="90">
        <f>'出来高明細書第6～7回'!W25</f>
        <v>0</v>
      </c>
      <c r="G25" s="24">
        <f t="shared" si="13"/>
        <v>0</v>
      </c>
      <c r="H25" s="17">
        <f t="shared" si="14"/>
        <v>0</v>
      </c>
      <c r="I25" s="1"/>
      <c r="J25" s="24">
        <f t="shared" si="1"/>
        <v>0</v>
      </c>
      <c r="K25" s="17">
        <f t="shared" si="15"/>
        <v>0</v>
      </c>
      <c r="L25" s="1"/>
      <c r="M25" s="41">
        <f t="shared" si="3"/>
        <v>0</v>
      </c>
      <c r="N25" s="17">
        <f t="shared" si="20"/>
        <v>0</v>
      </c>
      <c r="O25" s="213" t="str">
        <f t="shared" si="5"/>
        <v/>
      </c>
      <c r="P25" s="214">
        <f t="shared" si="6"/>
        <v>0</v>
      </c>
      <c r="Q25" s="215" t="str">
        <f t="shared" si="7"/>
        <v/>
      </c>
      <c r="R25" s="29"/>
      <c r="S25" s="8"/>
      <c r="T25" s="8">
        <f t="shared" si="16"/>
        <v>0</v>
      </c>
      <c r="U25" s="8">
        <f t="shared" si="17"/>
        <v>0</v>
      </c>
      <c r="V25" s="9">
        <f t="shared" si="21"/>
        <v>0</v>
      </c>
      <c r="W25" s="26">
        <f t="shared" si="18"/>
        <v>0</v>
      </c>
      <c r="X25" s="26">
        <f t="shared" si="19"/>
        <v>0</v>
      </c>
    </row>
    <row r="26" spans="1:24" ht="26.1" customHeight="1" x14ac:dyDescent="0.15">
      <c r="A26" s="37">
        <f>'出来高明細書第4～5回'!A26</f>
        <v>0</v>
      </c>
      <c r="B26" s="216">
        <f>'出来高明細書第1～3回'!B26</f>
        <v>0</v>
      </c>
      <c r="C26" s="217">
        <f>'出来高明細書第1～3回'!C26</f>
        <v>0</v>
      </c>
      <c r="D26" s="38">
        <f>'出来高明細書第1～3回'!D26</f>
        <v>0</v>
      </c>
      <c r="E26" s="27">
        <f t="shared" si="0"/>
        <v>0</v>
      </c>
      <c r="F26" s="90">
        <f>'出来高明細書第6～7回'!W26</f>
        <v>0</v>
      </c>
      <c r="G26" s="24">
        <f t="shared" si="13"/>
        <v>0</v>
      </c>
      <c r="H26" s="17">
        <f t="shared" si="14"/>
        <v>0</v>
      </c>
      <c r="I26" s="1"/>
      <c r="J26" s="24">
        <f t="shared" si="1"/>
        <v>0</v>
      </c>
      <c r="K26" s="17">
        <f t="shared" si="15"/>
        <v>0</v>
      </c>
      <c r="L26" s="1"/>
      <c r="M26" s="41">
        <f t="shared" si="3"/>
        <v>0</v>
      </c>
      <c r="N26" s="17">
        <f t="shared" si="20"/>
        <v>0</v>
      </c>
      <c r="O26" s="213" t="str">
        <f t="shared" si="5"/>
        <v/>
      </c>
      <c r="P26" s="214">
        <f t="shared" si="6"/>
        <v>0</v>
      </c>
      <c r="Q26" s="215" t="str">
        <f t="shared" si="7"/>
        <v/>
      </c>
      <c r="R26" s="29"/>
      <c r="S26" s="8"/>
      <c r="T26" s="8">
        <f t="shared" si="16"/>
        <v>0</v>
      </c>
      <c r="U26" s="8">
        <f t="shared" si="17"/>
        <v>0</v>
      </c>
      <c r="V26" s="9">
        <f t="shared" si="21"/>
        <v>0</v>
      </c>
      <c r="W26" s="26">
        <f t="shared" si="18"/>
        <v>0</v>
      </c>
      <c r="X26" s="26">
        <f t="shared" si="19"/>
        <v>0</v>
      </c>
    </row>
    <row r="27" spans="1:24" ht="26.1" customHeight="1" x14ac:dyDescent="0.15">
      <c r="A27" s="37">
        <f>'出来高明細書第4～5回'!A27</f>
        <v>0</v>
      </c>
      <c r="B27" s="216">
        <f>'出来高明細書第1～3回'!B27</f>
        <v>0</v>
      </c>
      <c r="C27" s="217">
        <f>'出来高明細書第1～3回'!C27</f>
        <v>0</v>
      </c>
      <c r="D27" s="38">
        <f>'出来高明細書第1～3回'!D27</f>
        <v>0</v>
      </c>
      <c r="E27" s="27">
        <f t="shared" si="0"/>
        <v>0</v>
      </c>
      <c r="F27" s="90">
        <f>'出来高明細書第6～7回'!W27</f>
        <v>0</v>
      </c>
      <c r="G27" s="24">
        <f t="shared" si="13"/>
        <v>0</v>
      </c>
      <c r="H27" s="17">
        <f t="shared" si="14"/>
        <v>0</v>
      </c>
      <c r="I27" s="1"/>
      <c r="J27" s="24">
        <f t="shared" si="1"/>
        <v>0</v>
      </c>
      <c r="K27" s="17">
        <f t="shared" si="15"/>
        <v>0</v>
      </c>
      <c r="L27" s="1"/>
      <c r="M27" s="41">
        <f t="shared" si="3"/>
        <v>0</v>
      </c>
      <c r="N27" s="17">
        <f t="shared" si="20"/>
        <v>0</v>
      </c>
      <c r="O27" s="213" t="str">
        <f t="shared" si="5"/>
        <v/>
      </c>
      <c r="P27" s="214">
        <f t="shared" si="6"/>
        <v>0</v>
      </c>
      <c r="Q27" s="215" t="str">
        <f t="shared" si="7"/>
        <v/>
      </c>
      <c r="R27" s="29"/>
      <c r="S27" s="8"/>
      <c r="T27" s="8">
        <f t="shared" si="16"/>
        <v>0</v>
      </c>
      <c r="U27" s="8">
        <f t="shared" si="17"/>
        <v>0</v>
      </c>
      <c r="V27" s="9">
        <f t="shared" si="21"/>
        <v>0</v>
      </c>
      <c r="W27" s="26">
        <f t="shared" si="18"/>
        <v>0</v>
      </c>
      <c r="X27" s="26">
        <f t="shared" si="19"/>
        <v>0</v>
      </c>
    </row>
    <row r="28" spans="1:24" ht="26.1" customHeight="1" x14ac:dyDescent="0.15">
      <c r="A28" s="37">
        <f>'出来高明細書第4～5回'!A28</f>
        <v>0</v>
      </c>
      <c r="B28" s="216">
        <f>'出来高明細書第1～3回'!B28</f>
        <v>0</v>
      </c>
      <c r="C28" s="217">
        <f>'出来高明細書第1～3回'!C28</f>
        <v>0</v>
      </c>
      <c r="D28" s="38">
        <f>'出来高明細書第1～3回'!D28</f>
        <v>0</v>
      </c>
      <c r="E28" s="27">
        <f t="shared" si="0"/>
        <v>0</v>
      </c>
      <c r="F28" s="90">
        <f>'出来高明細書第6～7回'!W28</f>
        <v>0</v>
      </c>
      <c r="G28" s="24">
        <f t="shared" si="13"/>
        <v>0</v>
      </c>
      <c r="H28" s="17">
        <f t="shared" si="14"/>
        <v>0</v>
      </c>
      <c r="I28" s="1"/>
      <c r="J28" s="24">
        <f t="shared" si="1"/>
        <v>0</v>
      </c>
      <c r="K28" s="17">
        <f t="shared" si="15"/>
        <v>0</v>
      </c>
      <c r="L28" s="1"/>
      <c r="M28" s="41">
        <f t="shared" si="3"/>
        <v>0</v>
      </c>
      <c r="N28" s="17">
        <f t="shared" si="20"/>
        <v>0</v>
      </c>
      <c r="O28" s="213" t="str">
        <f t="shared" si="5"/>
        <v/>
      </c>
      <c r="P28" s="214">
        <f t="shared" si="6"/>
        <v>0</v>
      </c>
      <c r="Q28" s="215" t="str">
        <f t="shared" si="7"/>
        <v/>
      </c>
      <c r="R28" s="29"/>
      <c r="S28" s="8"/>
      <c r="T28" s="8">
        <f t="shared" si="16"/>
        <v>0</v>
      </c>
      <c r="U28" s="8">
        <f t="shared" si="17"/>
        <v>0</v>
      </c>
      <c r="V28" s="9">
        <f t="shared" si="21"/>
        <v>0</v>
      </c>
      <c r="W28" s="26">
        <f t="shared" si="18"/>
        <v>0</v>
      </c>
      <c r="X28" s="26">
        <f t="shared" si="19"/>
        <v>0</v>
      </c>
    </row>
    <row r="29" spans="1:24" ht="26.1" customHeight="1" x14ac:dyDescent="0.15">
      <c r="A29" s="37">
        <f>'出来高明細書第4～5回'!A29</f>
        <v>0</v>
      </c>
      <c r="B29" s="216">
        <f>'出来高明細書第1～3回'!B29</f>
        <v>0</v>
      </c>
      <c r="C29" s="217">
        <f>'出来高明細書第1～3回'!C29</f>
        <v>0</v>
      </c>
      <c r="D29" s="38">
        <f>'出来高明細書第1～3回'!D29</f>
        <v>0</v>
      </c>
      <c r="E29" s="27">
        <f t="shared" si="0"/>
        <v>0</v>
      </c>
      <c r="F29" s="90">
        <f>'出来高明細書第6～7回'!W29</f>
        <v>0</v>
      </c>
      <c r="G29" s="24">
        <f t="shared" si="13"/>
        <v>0</v>
      </c>
      <c r="H29" s="17">
        <f t="shared" si="14"/>
        <v>0</v>
      </c>
      <c r="I29" s="1"/>
      <c r="J29" s="24">
        <f t="shared" si="1"/>
        <v>0</v>
      </c>
      <c r="K29" s="17">
        <f t="shared" si="15"/>
        <v>0</v>
      </c>
      <c r="L29" s="1"/>
      <c r="M29" s="41">
        <f t="shared" si="3"/>
        <v>0</v>
      </c>
      <c r="N29" s="17">
        <f t="shared" si="20"/>
        <v>0</v>
      </c>
      <c r="O29" s="213" t="str">
        <f t="shared" si="5"/>
        <v/>
      </c>
      <c r="P29" s="214">
        <f t="shared" si="6"/>
        <v>0</v>
      </c>
      <c r="Q29" s="215" t="str">
        <f t="shared" si="7"/>
        <v/>
      </c>
      <c r="R29" s="29"/>
      <c r="S29" s="8"/>
      <c r="T29" s="8">
        <f t="shared" si="16"/>
        <v>0</v>
      </c>
      <c r="U29" s="8">
        <f t="shared" si="17"/>
        <v>0</v>
      </c>
      <c r="V29" s="9">
        <f t="shared" si="21"/>
        <v>0</v>
      </c>
      <c r="W29" s="26">
        <f t="shared" si="18"/>
        <v>0</v>
      </c>
      <c r="X29" s="26">
        <f t="shared" si="19"/>
        <v>0</v>
      </c>
    </row>
    <row r="30" spans="1:24" ht="26.1" customHeight="1" thickBot="1" x14ac:dyDescent="0.2">
      <c r="A30" s="197">
        <f>'出来高明細書第4～5回'!A30</f>
        <v>0</v>
      </c>
      <c r="B30" s="218">
        <f>'出来高明細書第1～3回'!B30</f>
        <v>0</v>
      </c>
      <c r="C30" s="219">
        <f>'出来高明細書第1～3回'!C30</f>
        <v>0</v>
      </c>
      <c r="D30" s="199">
        <f>'出来高明細書第1～3回'!D30</f>
        <v>0</v>
      </c>
      <c r="E30" s="220">
        <f t="shared" si="0"/>
        <v>0</v>
      </c>
      <c r="F30" s="221">
        <f>'出来高明細書第6～7回'!W30</f>
        <v>0</v>
      </c>
      <c r="G30" s="222">
        <f t="shared" si="13"/>
        <v>0</v>
      </c>
      <c r="H30" s="223">
        <f t="shared" si="14"/>
        <v>0</v>
      </c>
      <c r="I30" s="224"/>
      <c r="J30" s="222">
        <f t="shared" si="1"/>
        <v>0</v>
      </c>
      <c r="K30" s="223">
        <f t="shared" si="15"/>
        <v>0</v>
      </c>
      <c r="L30" s="224"/>
      <c r="M30" s="202">
        <f t="shared" si="3"/>
        <v>0</v>
      </c>
      <c r="N30" s="223">
        <f t="shared" si="20"/>
        <v>0</v>
      </c>
      <c r="O30" s="225" t="str">
        <f t="shared" si="5"/>
        <v/>
      </c>
      <c r="P30" s="226">
        <f t="shared" si="6"/>
        <v>0</v>
      </c>
      <c r="Q30" s="227" t="str">
        <f t="shared" si="7"/>
        <v/>
      </c>
      <c r="R30" s="208"/>
      <c r="S30" s="8"/>
      <c r="T30" s="8">
        <f t="shared" si="16"/>
        <v>0</v>
      </c>
      <c r="U30" s="8">
        <f t="shared" si="17"/>
        <v>0</v>
      </c>
      <c r="V30" s="9">
        <f t="shared" si="21"/>
        <v>0</v>
      </c>
      <c r="W30" s="26">
        <f t="shared" si="18"/>
        <v>0</v>
      </c>
      <c r="X30" s="26">
        <f t="shared" si="19"/>
        <v>0</v>
      </c>
    </row>
    <row r="31" spans="1:24" ht="26.1" customHeight="1" x14ac:dyDescent="0.15">
      <c r="A31" s="28">
        <f>'出来高明細書第4～5回'!A31</f>
        <v>0</v>
      </c>
      <c r="B31" s="212">
        <f>'出来高明細書第1～3回'!B31</f>
        <v>0</v>
      </c>
      <c r="C31" s="167">
        <f>'出来高明細書第1～3回'!C31</f>
        <v>0</v>
      </c>
      <c r="D31" s="168">
        <f>'出来高明細書第1～3回'!D31</f>
        <v>0</v>
      </c>
      <c r="E31" s="27">
        <f t="shared" si="0"/>
        <v>0</v>
      </c>
      <c r="F31" s="90">
        <f>'出来高明細書第6～7回'!W31</f>
        <v>0</v>
      </c>
      <c r="G31" s="24">
        <f>IF($C31="式","%",$C31)</f>
        <v>0</v>
      </c>
      <c r="H31" s="17">
        <f>IF(G31="%",F31*D31/100,F31*D31)</f>
        <v>0</v>
      </c>
      <c r="I31" s="1"/>
      <c r="J31" s="24">
        <f t="shared" si="1"/>
        <v>0</v>
      </c>
      <c r="K31" s="17">
        <f t="shared" si="15"/>
        <v>0</v>
      </c>
      <c r="L31" s="1"/>
      <c r="M31" s="41">
        <f t="shared" si="3"/>
        <v>0</v>
      </c>
      <c r="N31" s="17">
        <f t="shared" si="20"/>
        <v>0</v>
      </c>
      <c r="O31" s="213" t="str">
        <f t="shared" si="5"/>
        <v/>
      </c>
      <c r="P31" s="214">
        <f t="shared" si="6"/>
        <v>0</v>
      </c>
      <c r="Q31" s="215" t="str">
        <f t="shared" si="7"/>
        <v/>
      </c>
      <c r="R31" s="29"/>
      <c r="S31" s="8"/>
      <c r="T31" s="8">
        <f t="shared" si="16"/>
        <v>0</v>
      </c>
      <c r="U31" s="8">
        <f t="shared" si="17"/>
        <v>0</v>
      </c>
      <c r="V31" s="9">
        <f t="shared" ref="V31:V32" si="22">SUM(S31:U31)</f>
        <v>0</v>
      </c>
      <c r="W31" s="26">
        <f t="shared" si="18"/>
        <v>0</v>
      </c>
      <c r="X31" s="26">
        <f t="shared" si="19"/>
        <v>0</v>
      </c>
    </row>
    <row r="32" spans="1:24" ht="26.1" customHeight="1" x14ac:dyDescent="0.15">
      <c r="A32" s="30">
        <f>'出来高明細書第4～5回'!A32</f>
        <v>0</v>
      </c>
      <c r="B32" s="212">
        <f>'出来高明細書第1～3回'!B32</f>
        <v>0</v>
      </c>
      <c r="C32" s="167">
        <f>'出来高明細書第1～3回'!C32</f>
        <v>0</v>
      </c>
      <c r="D32" s="168">
        <f>'出来高明細書第1～3回'!D32</f>
        <v>0</v>
      </c>
      <c r="E32" s="27">
        <f t="shared" si="0"/>
        <v>0</v>
      </c>
      <c r="F32" s="90">
        <f>'出来高明細書第6～7回'!W32</f>
        <v>0</v>
      </c>
      <c r="G32" s="24">
        <f t="shared" si="13"/>
        <v>0</v>
      </c>
      <c r="H32" s="17">
        <f t="shared" ref="H32:H53" si="23">IF(G32="%",F32*D32/100,F32*D32)</f>
        <v>0</v>
      </c>
      <c r="I32" s="1"/>
      <c r="J32" s="24">
        <f t="shared" si="1"/>
        <v>0</v>
      </c>
      <c r="K32" s="17">
        <f t="shared" si="15"/>
        <v>0</v>
      </c>
      <c r="L32" s="1"/>
      <c r="M32" s="41">
        <f t="shared" si="3"/>
        <v>0</v>
      </c>
      <c r="N32" s="17">
        <f t="shared" si="20"/>
        <v>0</v>
      </c>
      <c r="O32" s="213" t="str">
        <f t="shared" si="5"/>
        <v/>
      </c>
      <c r="P32" s="214">
        <f t="shared" si="6"/>
        <v>0</v>
      </c>
      <c r="Q32" s="215" t="str">
        <f t="shared" si="7"/>
        <v/>
      </c>
      <c r="R32" s="29"/>
      <c r="S32" s="8"/>
      <c r="T32" s="8">
        <f t="shared" si="16"/>
        <v>0</v>
      </c>
      <c r="U32" s="8">
        <f t="shared" si="17"/>
        <v>0</v>
      </c>
      <c r="V32" s="9">
        <f t="shared" si="22"/>
        <v>0</v>
      </c>
      <c r="W32" s="26">
        <f t="shared" si="18"/>
        <v>0</v>
      </c>
      <c r="X32" s="26">
        <f t="shared" si="19"/>
        <v>0</v>
      </c>
    </row>
    <row r="33" spans="1:24" ht="26.1" customHeight="1" x14ac:dyDescent="0.15">
      <c r="A33" s="37">
        <f>'出来高明細書第4～5回'!A33</f>
        <v>0</v>
      </c>
      <c r="B33" s="216">
        <f>'出来高明細書第1～3回'!B33</f>
        <v>0</v>
      </c>
      <c r="C33" s="217">
        <f>'出来高明細書第1～3回'!C33</f>
        <v>0</v>
      </c>
      <c r="D33" s="38">
        <f>'出来高明細書第1～3回'!D33</f>
        <v>0</v>
      </c>
      <c r="E33" s="39">
        <f t="shared" si="0"/>
        <v>0</v>
      </c>
      <c r="F33" s="90">
        <f>'出来高明細書第6～7回'!W33</f>
        <v>0</v>
      </c>
      <c r="G33" s="24">
        <f t="shared" si="13"/>
        <v>0</v>
      </c>
      <c r="H33" s="17">
        <f t="shared" si="23"/>
        <v>0</v>
      </c>
      <c r="I33" s="40"/>
      <c r="J33" s="41">
        <f t="shared" si="1"/>
        <v>0</v>
      </c>
      <c r="K33" s="42">
        <f>IF(J33="%",I33*D33/100,I33*D33)</f>
        <v>0</v>
      </c>
      <c r="L33" s="40"/>
      <c r="M33" s="41">
        <f t="shared" si="3"/>
        <v>0</v>
      </c>
      <c r="N33" s="42">
        <f>IF(M33="%",L33*D33/100,L33*D33)</f>
        <v>0</v>
      </c>
      <c r="O33" s="213" t="str">
        <f t="shared" si="5"/>
        <v/>
      </c>
      <c r="P33" s="195">
        <f t="shared" si="6"/>
        <v>0</v>
      </c>
      <c r="Q33" s="215" t="str">
        <f t="shared" si="7"/>
        <v/>
      </c>
      <c r="R33" s="43"/>
      <c r="T33" s="9">
        <f>IF(I33="",0,3)</f>
        <v>0</v>
      </c>
      <c r="U33" s="9">
        <f>IF(L33="",0,4)</f>
        <v>0</v>
      </c>
      <c r="V33" s="9">
        <f>SUM(S33:U33)</f>
        <v>0</v>
      </c>
      <c r="W33" s="26">
        <f>MAX(F33,I33,L33)</f>
        <v>0</v>
      </c>
      <c r="X33" s="26">
        <f>MAX(H33,K33,N33)</f>
        <v>0</v>
      </c>
    </row>
    <row r="34" spans="1:24" ht="26.1" customHeight="1" x14ac:dyDescent="0.15">
      <c r="A34" s="37">
        <f>'出来高明細書第4～5回'!A34</f>
        <v>0</v>
      </c>
      <c r="B34" s="216">
        <f>'出来高明細書第1～3回'!B34</f>
        <v>0</v>
      </c>
      <c r="C34" s="217">
        <f>'出来高明細書第1～3回'!C34</f>
        <v>0</v>
      </c>
      <c r="D34" s="38">
        <f>'出来高明細書第1～3回'!D34</f>
        <v>0</v>
      </c>
      <c r="E34" s="39">
        <f t="shared" si="0"/>
        <v>0</v>
      </c>
      <c r="F34" s="90">
        <f>'出来高明細書第6～7回'!W34</f>
        <v>0</v>
      </c>
      <c r="G34" s="24">
        <f t="shared" si="13"/>
        <v>0</v>
      </c>
      <c r="H34" s="17">
        <f t="shared" si="23"/>
        <v>0</v>
      </c>
      <c r="I34" s="40"/>
      <c r="J34" s="41">
        <f t="shared" si="1"/>
        <v>0</v>
      </c>
      <c r="K34" s="42">
        <f t="shared" ref="K34:K55" si="24">IF(J34="%",I34*D34/100,I34*D34)</f>
        <v>0</v>
      </c>
      <c r="L34" s="40"/>
      <c r="M34" s="41">
        <f t="shared" si="3"/>
        <v>0</v>
      </c>
      <c r="N34" s="42">
        <f>IF(M34="%",L34*D34/100,L34*D34)</f>
        <v>0</v>
      </c>
      <c r="O34" s="213" t="str">
        <f t="shared" si="5"/>
        <v/>
      </c>
      <c r="P34" s="195">
        <f t="shared" si="6"/>
        <v>0</v>
      </c>
      <c r="Q34" s="215" t="str">
        <f t="shared" si="7"/>
        <v/>
      </c>
      <c r="R34" s="43"/>
      <c r="T34" s="9">
        <f t="shared" ref="T34:T55" si="25">IF(I34="",0,3)</f>
        <v>0</v>
      </c>
      <c r="U34" s="9">
        <f t="shared" ref="U34:U55" si="26">IF(L34="",0,4)</f>
        <v>0</v>
      </c>
      <c r="V34" s="9">
        <f>SUM(S34:U34)</f>
        <v>0</v>
      </c>
      <c r="W34" s="26">
        <f t="shared" ref="W34:W55" si="27">MAX(F34,I34,L34)</f>
        <v>0</v>
      </c>
      <c r="X34" s="26">
        <f t="shared" ref="X34:X55" si="28">MAX(H34,K34,N34)</f>
        <v>0</v>
      </c>
    </row>
    <row r="35" spans="1:24" ht="26.1" customHeight="1" x14ac:dyDescent="0.15">
      <c r="A35" s="37">
        <f>'出来高明細書第4～5回'!A35</f>
        <v>0</v>
      </c>
      <c r="B35" s="216">
        <f>'出来高明細書第1～3回'!B35</f>
        <v>0</v>
      </c>
      <c r="C35" s="217">
        <f>'出来高明細書第1～3回'!C35</f>
        <v>0</v>
      </c>
      <c r="D35" s="38">
        <f>'出来高明細書第1～3回'!D35</f>
        <v>0</v>
      </c>
      <c r="E35" s="39">
        <f t="shared" si="0"/>
        <v>0</v>
      </c>
      <c r="F35" s="90">
        <f>'出来高明細書第6～7回'!W35</f>
        <v>0</v>
      </c>
      <c r="G35" s="24">
        <f t="shared" si="13"/>
        <v>0</v>
      </c>
      <c r="H35" s="17">
        <f t="shared" si="23"/>
        <v>0</v>
      </c>
      <c r="I35" s="40"/>
      <c r="J35" s="41">
        <f t="shared" si="1"/>
        <v>0</v>
      </c>
      <c r="K35" s="42">
        <f t="shared" si="24"/>
        <v>0</v>
      </c>
      <c r="L35" s="40"/>
      <c r="M35" s="41">
        <f t="shared" si="3"/>
        <v>0</v>
      </c>
      <c r="N35" s="42">
        <f t="shared" ref="N35:N55" si="29">IF(M35="%",L35*D35/100,L35*D35)</f>
        <v>0</v>
      </c>
      <c r="O35" s="213" t="str">
        <f t="shared" si="5"/>
        <v/>
      </c>
      <c r="P35" s="195">
        <f t="shared" si="6"/>
        <v>0</v>
      </c>
      <c r="Q35" s="215" t="str">
        <f t="shared" si="7"/>
        <v/>
      </c>
      <c r="R35" s="43"/>
      <c r="T35" s="9">
        <f t="shared" si="25"/>
        <v>0</v>
      </c>
      <c r="U35" s="9">
        <f t="shared" si="26"/>
        <v>0</v>
      </c>
      <c r="V35" s="9">
        <f t="shared" ref="V35:V53" si="30">SUM(S35:U35)</f>
        <v>0</v>
      </c>
      <c r="W35" s="26">
        <f t="shared" si="27"/>
        <v>0</v>
      </c>
      <c r="X35" s="26">
        <f t="shared" si="28"/>
        <v>0</v>
      </c>
    </row>
    <row r="36" spans="1:24" ht="26.1" customHeight="1" x14ac:dyDescent="0.15">
      <c r="A36" s="37">
        <f>'出来高明細書第4～5回'!A36</f>
        <v>0</v>
      </c>
      <c r="B36" s="216">
        <f>'出来高明細書第1～3回'!B36</f>
        <v>0</v>
      </c>
      <c r="C36" s="217">
        <f>'出来高明細書第1～3回'!C36</f>
        <v>0</v>
      </c>
      <c r="D36" s="38">
        <f>'出来高明細書第1～3回'!D36</f>
        <v>0</v>
      </c>
      <c r="E36" s="39">
        <f t="shared" si="0"/>
        <v>0</v>
      </c>
      <c r="F36" s="90">
        <f>'出来高明細書第6～7回'!W36</f>
        <v>0</v>
      </c>
      <c r="G36" s="24">
        <f t="shared" si="13"/>
        <v>0</v>
      </c>
      <c r="H36" s="17">
        <f t="shared" si="23"/>
        <v>0</v>
      </c>
      <c r="I36" s="40"/>
      <c r="J36" s="41">
        <f t="shared" si="1"/>
        <v>0</v>
      </c>
      <c r="K36" s="42">
        <f t="shared" si="24"/>
        <v>0</v>
      </c>
      <c r="L36" s="40"/>
      <c r="M36" s="41">
        <f t="shared" si="3"/>
        <v>0</v>
      </c>
      <c r="N36" s="42">
        <f t="shared" si="29"/>
        <v>0</v>
      </c>
      <c r="O36" s="213" t="str">
        <f t="shared" si="5"/>
        <v/>
      </c>
      <c r="P36" s="195">
        <f t="shared" si="6"/>
        <v>0</v>
      </c>
      <c r="Q36" s="215" t="str">
        <f t="shared" si="7"/>
        <v/>
      </c>
      <c r="R36" s="43"/>
      <c r="T36" s="9">
        <f t="shared" si="25"/>
        <v>0</v>
      </c>
      <c r="U36" s="9">
        <f t="shared" si="26"/>
        <v>0</v>
      </c>
      <c r="V36" s="9">
        <f t="shared" si="30"/>
        <v>0</v>
      </c>
      <c r="W36" s="26">
        <f t="shared" si="27"/>
        <v>0</v>
      </c>
      <c r="X36" s="26">
        <f t="shared" si="28"/>
        <v>0</v>
      </c>
    </row>
    <row r="37" spans="1:24" ht="26.1" customHeight="1" x14ac:dyDescent="0.15">
      <c r="A37" s="37">
        <f>'出来高明細書第4～5回'!A37</f>
        <v>0</v>
      </c>
      <c r="B37" s="216">
        <f>'出来高明細書第1～3回'!B37</f>
        <v>0</v>
      </c>
      <c r="C37" s="217">
        <f>'出来高明細書第1～3回'!C37</f>
        <v>0</v>
      </c>
      <c r="D37" s="38">
        <f>'出来高明細書第1～3回'!D37</f>
        <v>0</v>
      </c>
      <c r="E37" s="39">
        <f t="shared" si="0"/>
        <v>0</v>
      </c>
      <c r="F37" s="90">
        <f>'出来高明細書第6～7回'!W37</f>
        <v>0</v>
      </c>
      <c r="G37" s="24">
        <f t="shared" si="13"/>
        <v>0</v>
      </c>
      <c r="H37" s="17">
        <f t="shared" si="23"/>
        <v>0</v>
      </c>
      <c r="I37" s="40"/>
      <c r="J37" s="41">
        <f t="shared" si="1"/>
        <v>0</v>
      </c>
      <c r="K37" s="42">
        <f t="shared" si="24"/>
        <v>0</v>
      </c>
      <c r="L37" s="40"/>
      <c r="M37" s="41">
        <f t="shared" si="3"/>
        <v>0</v>
      </c>
      <c r="N37" s="42">
        <f t="shared" si="29"/>
        <v>0</v>
      </c>
      <c r="O37" s="213" t="str">
        <f t="shared" si="5"/>
        <v/>
      </c>
      <c r="P37" s="195">
        <f t="shared" si="6"/>
        <v>0</v>
      </c>
      <c r="Q37" s="215" t="str">
        <f t="shared" si="7"/>
        <v/>
      </c>
      <c r="R37" s="43"/>
      <c r="T37" s="9">
        <f t="shared" si="25"/>
        <v>0</v>
      </c>
      <c r="U37" s="9">
        <f t="shared" si="26"/>
        <v>0</v>
      </c>
      <c r="V37" s="9">
        <f t="shared" si="30"/>
        <v>0</v>
      </c>
      <c r="W37" s="26">
        <f t="shared" si="27"/>
        <v>0</v>
      </c>
      <c r="X37" s="26">
        <f t="shared" si="28"/>
        <v>0</v>
      </c>
    </row>
    <row r="38" spans="1:24" ht="26.1" customHeight="1" x14ac:dyDescent="0.15">
      <c r="A38" s="37">
        <f>'出来高明細書第4～5回'!A38</f>
        <v>0</v>
      </c>
      <c r="B38" s="216">
        <f>'出来高明細書第1～3回'!B38</f>
        <v>0</v>
      </c>
      <c r="C38" s="217">
        <f>'出来高明細書第1～3回'!C38</f>
        <v>0</v>
      </c>
      <c r="D38" s="38">
        <f>'出来高明細書第1～3回'!D38</f>
        <v>0</v>
      </c>
      <c r="E38" s="39">
        <f t="shared" si="0"/>
        <v>0</v>
      </c>
      <c r="F38" s="90">
        <f>'出来高明細書第6～7回'!W38</f>
        <v>0</v>
      </c>
      <c r="G38" s="24">
        <f t="shared" si="13"/>
        <v>0</v>
      </c>
      <c r="H38" s="17">
        <f t="shared" si="23"/>
        <v>0</v>
      </c>
      <c r="I38" s="40"/>
      <c r="J38" s="41">
        <f t="shared" si="1"/>
        <v>0</v>
      </c>
      <c r="K38" s="42">
        <f t="shared" si="24"/>
        <v>0</v>
      </c>
      <c r="L38" s="40"/>
      <c r="M38" s="41">
        <f t="shared" si="3"/>
        <v>0</v>
      </c>
      <c r="N38" s="42">
        <f t="shared" si="29"/>
        <v>0</v>
      </c>
      <c r="O38" s="213" t="str">
        <f t="shared" si="5"/>
        <v/>
      </c>
      <c r="P38" s="195">
        <f t="shared" si="6"/>
        <v>0</v>
      </c>
      <c r="Q38" s="215" t="str">
        <f t="shared" si="7"/>
        <v/>
      </c>
      <c r="R38" s="43"/>
      <c r="T38" s="9">
        <f t="shared" si="25"/>
        <v>0</v>
      </c>
      <c r="U38" s="9">
        <f t="shared" si="26"/>
        <v>0</v>
      </c>
      <c r="V38" s="9">
        <f t="shared" si="30"/>
        <v>0</v>
      </c>
      <c r="W38" s="26">
        <f t="shared" si="27"/>
        <v>0</v>
      </c>
      <c r="X38" s="26">
        <f t="shared" si="28"/>
        <v>0</v>
      </c>
    </row>
    <row r="39" spans="1:24" ht="26.1" customHeight="1" x14ac:dyDescent="0.15">
      <c r="A39" s="37">
        <f>'出来高明細書第4～5回'!A39</f>
        <v>0</v>
      </c>
      <c r="B39" s="216">
        <f>'出来高明細書第1～3回'!B39</f>
        <v>0</v>
      </c>
      <c r="C39" s="217">
        <f>'出来高明細書第1～3回'!C39</f>
        <v>0</v>
      </c>
      <c r="D39" s="38">
        <f>'出来高明細書第1～3回'!D39</f>
        <v>0</v>
      </c>
      <c r="E39" s="39">
        <f t="shared" si="0"/>
        <v>0</v>
      </c>
      <c r="F39" s="90">
        <f>'出来高明細書第6～7回'!W39</f>
        <v>0</v>
      </c>
      <c r="G39" s="24">
        <f t="shared" si="13"/>
        <v>0</v>
      </c>
      <c r="H39" s="17">
        <f t="shared" si="23"/>
        <v>0</v>
      </c>
      <c r="I39" s="40"/>
      <c r="J39" s="41">
        <f t="shared" si="1"/>
        <v>0</v>
      </c>
      <c r="K39" s="42">
        <f t="shared" si="24"/>
        <v>0</v>
      </c>
      <c r="L39" s="40"/>
      <c r="M39" s="41">
        <f t="shared" si="3"/>
        <v>0</v>
      </c>
      <c r="N39" s="42">
        <f t="shared" si="29"/>
        <v>0</v>
      </c>
      <c r="O39" s="213" t="str">
        <f t="shared" si="5"/>
        <v/>
      </c>
      <c r="P39" s="195">
        <f t="shared" si="6"/>
        <v>0</v>
      </c>
      <c r="Q39" s="215" t="str">
        <f t="shared" si="7"/>
        <v/>
      </c>
      <c r="R39" s="43"/>
      <c r="T39" s="9">
        <f t="shared" si="25"/>
        <v>0</v>
      </c>
      <c r="U39" s="9">
        <f t="shared" si="26"/>
        <v>0</v>
      </c>
      <c r="V39" s="9">
        <f t="shared" si="30"/>
        <v>0</v>
      </c>
      <c r="W39" s="26">
        <f t="shared" si="27"/>
        <v>0</v>
      </c>
      <c r="X39" s="26">
        <f t="shared" si="28"/>
        <v>0</v>
      </c>
    </row>
    <row r="40" spans="1:24" ht="26.1" customHeight="1" x14ac:dyDescent="0.15">
      <c r="A40" s="37">
        <f>'出来高明細書第4～5回'!A40</f>
        <v>0</v>
      </c>
      <c r="B40" s="216">
        <f>'出来高明細書第1～3回'!B40</f>
        <v>0</v>
      </c>
      <c r="C40" s="217">
        <f>'出来高明細書第1～3回'!C40</f>
        <v>0</v>
      </c>
      <c r="D40" s="38">
        <f>'出来高明細書第1～3回'!D40</f>
        <v>0</v>
      </c>
      <c r="E40" s="39">
        <f t="shared" si="0"/>
        <v>0</v>
      </c>
      <c r="F40" s="90">
        <f>'出来高明細書第6～7回'!W40</f>
        <v>0</v>
      </c>
      <c r="G40" s="24">
        <f t="shared" si="13"/>
        <v>0</v>
      </c>
      <c r="H40" s="17">
        <f t="shared" si="23"/>
        <v>0</v>
      </c>
      <c r="I40" s="40"/>
      <c r="J40" s="41">
        <f t="shared" si="1"/>
        <v>0</v>
      </c>
      <c r="K40" s="42">
        <f t="shared" si="24"/>
        <v>0</v>
      </c>
      <c r="L40" s="40"/>
      <c r="M40" s="41">
        <f t="shared" si="3"/>
        <v>0</v>
      </c>
      <c r="N40" s="42">
        <f t="shared" si="29"/>
        <v>0</v>
      </c>
      <c r="O40" s="213" t="str">
        <f t="shared" si="5"/>
        <v/>
      </c>
      <c r="P40" s="195">
        <f t="shared" si="6"/>
        <v>0</v>
      </c>
      <c r="Q40" s="215" t="str">
        <f t="shared" si="7"/>
        <v/>
      </c>
      <c r="R40" s="43"/>
      <c r="T40" s="9">
        <f t="shared" si="25"/>
        <v>0</v>
      </c>
      <c r="U40" s="9">
        <f t="shared" si="26"/>
        <v>0</v>
      </c>
      <c r="V40" s="9">
        <f t="shared" si="30"/>
        <v>0</v>
      </c>
      <c r="W40" s="26">
        <f t="shared" si="27"/>
        <v>0</v>
      </c>
      <c r="X40" s="26">
        <f t="shared" si="28"/>
        <v>0</v>
      </c>
    </row>
    <row r="41" spans="1:24" ht="26.1" customHeight="1" x14ac:dyDescent="0.15">
      <c r="A41" s="37">
        <f>'出来高明細書第4～5回'!A41</f>
        <v>0</v>
      </c>
      <c r="B41" s="216">
        <f>'出来高明細書第1～3回'!B41</f>
        <v>0</v>
      </c>
      <c r="C41" s="217">
        <f>'出来高明細書第1～3回'!C41</f>
        <v>0</v>
      </c>
      <c r="D41" s="38">
        <f>'出来高明細書第1～3回'!D41</f>
        <v>0</v>
      </c>
      <c r="E41" s="39">
        <f t="shared" si="0"/>
        <v>0</v>
      </c>
      <c r="F41" s="90">
        <f>'出来高明細書第6～7回'!W41</f>
        <v>0</v>
      </c>
      <c r="G41" s="24">
        <f t="shared" si="13"/>
        <v>0</v>
      </c>
      <c r="H41" s="17">
        <f t="shared" si="23"/>
        <v>0</v>
      </c>
      <c r="I41" s="40"/>
      <c r="J41" s="41">
        <f t="shared" si="1"/>
        <v>0</v>
      </c>
      <c r="K41" s="42">
        <f t="shared" si="24"/>
        <v>0</v>
      </c>
      <c r="L41" s="40"/>
      <c r="M41" s="41">
        <f t="shared" si="3"/>
        <v>0</v>
      </c>
      <c r="N41" s="42">
        <f t="shared" si="29"/>
        <v>0</v>
      </c>
      <c r="O41" s="213" t="str">
        <f t="shared" si="5"/>
        <v/>
      </c>
      <c r="P41" s="195">
        <f t="shared" si="6"/>
        <v>0</v>
      </c>
      <c r="Q41" s="215" t="str">
        <f t="shared" si="7"/>
        <v/>
      </c>
      <c r="R41" s="43"/>
      <c r="T41" s="9">
        <f t="shared" si="25"/>
        <v>0</v>
      </c>
      <c r="U41" s="9">
        <f t="shared" si="26"/>
        <v>0</v>
      </c>
      <c r="V41" s="9">
        <f t="shared" si="30"/>
        <v>0</v>
      </c>
      <c r="W41" s="26">
        <f t="shared" si="27"/>
        <v>0</v>
      </c>
      <c r="X41" s="26">
        <f t="shared" si="28"/>
        <v>0</v>
      </c>
    </row>
    <row r="42" spans="1:24" ht="26.1" customHeight="1" x14ac:dyDescent="0.15">
      <c r="A42" s="37">
        <f>'出来高明細書第4～5回'!A42</f>
        <v>0</v>
      </c>
      <c r="B42" s="216">
        <f>'出来高明細書第1～3回'!B42</f>
        <v>0</v>
      </c>
      <c r="C42" s="217">
        <f>'出来高明細書第1～3回'!C42</f>
        <v>0</v>
      </c>
      <c r="D42" s="38">
        <f>'出来高明細書第1～3回'!D42</f>
        <v>0</v>
      </c>
      <c r="E42" s="27">
        <f t="shared" si="0"/>
        <v>0</v>
      </c>
      <c r="F42" s="90">
        <f>'出来高明細書第6～7回'!W42</f>
        <v>0</v>
      </c>
      <c r="G42" s="24">
        <f t="shared" si="13"/>
        <v>0</v>
      </c>
      <c r="H42" s="17">
        <f t="shared" si="23"/>
        <v>0</v>
      </c>
      <c r="I42" s="1"/>
      <c r="J42" s="24">
        <f t="shared" si="1"/>
        <v>0</v>
      </c>
      <c r="K42" s="17">
        <f t="shared" si="24"/>
        <v>0</v>
      </c>
      <c r="L42" s="1"/>
      <c r="M42" s="41">
        <f t="shared" si="3"/>
        <v>0</v>
      </c>
      <c r="N42" s="17">
        <f t="shared" si="29"/>
        <v>0</v>
      </c>
      <c r="O42" s="213" t="str">
        <f t="shared" si="5"/>
        <v/>
      </c>
      <c r="P42" s="214">
        <f t="shared" si="6"/>
        <v>0</v>
      </c>
      <c r="Q42" s="215" t="str">
        <f t="shared" si="7"/>
        <v/>
      </c>
      <c r="R42" s="29"/>
      <c r="S42" s="8"/>
      <c r="T42" s="8">
        <f t="shared" si="25"/>
        <v>0</v>
      </c>
      <c r="U42" s="8">
        <f t="shared" si="26"/>
        <v>0</v>
      </c>
      <c r="V42" s="9">
        <f t="shared" si="30"/>
        <v>0</v>
      </c>
      <c r="W42" s="26">
        <f t="shared" si="27"/>
        <v>0</v>
      </c>
      <c r="X42" s="26">
        <f t="shared" si="28"/>
        <v>0</v>
      </c>
    </row>
    <row r="43" spans="1:24" ht="26.1" customHeight="1" x14ac:dyDescent="0.15">
      <c r="A43" s="37">
        <f>'出来高明細書第4～5回'!A43</f>
        <v>0</v>
      </c>
      <c r="B43" s="216">
        <f>'出来高明細書第1～3回'!B43</f>
        <v>0</v>
      </c>
      <c r="C43" s="217">
        <f>'出来高明細書第1～3回'!C43</f>
        <v>0</v>
      </c>
      <c r="D43" s="38">
        <f>'出来高明細書第1～3回'!D43</f>
        <v>0</v>
      </c>
      <c r="E43" s="27">
        <f t="shared" si="0"/>
        <v>0</v>
      </c>
      <c r="F43" s="90">
        <f>'出来高明細書第6～7回'!W43</f>
        <v>0</v>
      </c>
      <c r="G43" s="24">
        <f t="shared" si="13"/>
        <v>0</v>
      </c>
      <c r="H43" s="17">
        <f t="shared" si="23"/>
        <v>0</v>
      </c>
      <c r="I43" s="1"/>
      <c r="J43" s="24">
        <f t="shared" si="1"/>
        <v>0</v>
      </c>
      <c r="K43" s="17">
        <f t="shared" si="24"/>
        <v>0</v>
      </c>
      <c r="L43" s="1"/>
      <c r="M43" s="41">
        <f t="shared" si="3"/>
        <v>0</v>
      </c>
      <c r="N43" s="17">
        <f t="shared" si="29"/>
        <v>0</v>
      </c>
      <c r="O43" s="213" t="str">
        <f t="shared" si="5"/>
        <v/>
      </c>
      <c r="P43" s="214">
        <f t="shared" si="6"/>
        <v>0</v>
      </c>
      <c r="Q43" s="215" t="str">
        <f t="shared" si="7"/>
        <v/>
      </c>
      <c r="R43" s="29"/>
      <c r="S43" s="8"/>
      <c r="T43" s="8">
        <f t="shared" si="25"/>
        <v>0</v>
      </c>
      <c r="U43" s="8">
        <f t="shared" si="26"/>
        <v>0</v>
      </c>
      <c r="V43" s="9">
        <f t="shared" si="30"/>
        <v>0</v>
      </c>
      <c r="W43" s="26">
        <f t="shared" si="27"/>
        <v>0</v>
      </c>
      <c r="X43" s="26">
        <f t="shared" si="28"/>
        <v>0</v>
      </c>
    </row>
    <row r="44" spans="1:24" ht="26.1" customHeight="1" x14ac:dyDescent="0.15">
      <c r="A44" s="37">
        <f>'出来高明細書第4～5回'!A44</f>
        <v>0</v>
      </c>
      <c r="B44" s="216">
        <f>'出来高明細書第1～3回'!B44</f>
        <v>0</v>
      </c>
      <c r="C44" s="217">
        <f>'出来高明細書第1～3回'!C44</f>
        <v>0</v>
      </c>
      <c r="D44" s="38">
        <f>'出来高明細書第1～3回'!D44</f>
        <v>0</v>
      </c>
      <c r="E44" s="27">
        <f t="shared" si="0"/>
        <v>0</v>
      </c>
      <c r="F44" s="90">
        <f>'出来高明細書第6～7回'!W44</f>
        <v>0</v>
      </c>
      <c r="G44" s="24">
        <f t="shared" si="13"/>
        <v>0</v>
      </c>
      <c r="H44" s="17">
        <f t="shared" si="23"/>
        <v>0</v>
      </c>
      <c r="I44" s="1"/>
      <c r="J44" s="24">
        <f t="shared" si="1"/>
        <v>0</v>
      </c>
      <c r="K44" s="17">
        <f t="shared" si="24"/>
        <v>0</v>
      </c>
      <c r="L44" s="1"/>
      <c r="M44" s="41">
        <f t="shared" si="3"/>
        <v>0</v>
      </c>
      <c r="N44" s="17">
        <f t="shared" si="29"/>
        <v>0</v>
      </c>
      <c r="O44" s="213" t="str">
        <f t="shared" si="5"/>
        <v/>
      </c>
      <c r="P44" s="214">
        <f t="shared" si="6"/>
        <v>0</v>
      </c>
      <c r="Q44" s="215" t="str">
        <f t="shared" si="7"/>
        <v/>
      </c>
      <c r="R44" s="29"/>
      <c r="S44" s="8"/>
      <c r="T44" s="8">
        <f t="shared" si="25"/>
        <v>0</v>
      </c>
      <c r="U44" s="8">
        <f t="shared" si="26"/>
        <v>0</v>
      </c>
      <c r="V44" s="9">
        <f t="shared" si="30"/>
        <v>0</v>
      </c>
      <c r="W44" s="26">
        <f t="shared" si="27"/>
        <v>0</v>
      </c>
      <c r="X44" s="26">
        <f t="shared" si="28"/>
        <v>0</v>
      </c>
    </row>
    <row r="45" spans="1:24" ht="26.1" customHeight="1" x14ac:dyDescent="0.15">
      <c r="A45" s="37">
        <f>'出来高明細書第4～5回'!A45</f>
        <v>0</v>
      </c>
      <c r="B45" s="216">
        <f>'出来高明細書第1～3回'!B45</f>
        <v>0</v>
      </c>
      <c r="C45" s="217">
        <f>'出来高明細書第1～3回'!C45</f>
        <v>0</v>
      </c>
      <c r="D45" s="38">
        <f>'出来高明細書第1～3回'!D45</f>
        <v>0</v>
      </c>
      <c r="E45" s="27">
        <f t="shared" si="0"/>
        <v>0</v>
      </c>
      <c r="F45" s="90">
        <f>'出来高明細書第6～7回'!W45</f>
        <v>0</v>
      </c>
      <c r="G45" s="24">
        <f t="shared" si="13"/>
        <v>0</v>
      </c>
      <c r="H45" s="17">
        <f t="shared" si="23"/>
        <v>0</v>
      </c>
      <c r="I45" s="1"/>
      <c r="J45" s="24">
        <f t="shared" si="1"/>
        <v>0</v>
      </c>
      <c r="K45" s="17">
        <f t="shared" si="24"/>
        <v>0</v>
      </c>
      <c r="L45" s="1"/>
      <c r="M45" s="41">
        <f t="shared" si="3"/>
        <v>0</v>
      </c>
      <c r="N45" s="17">
        <f t="shared" si="29"/>
        <v>0</v>
      </c>
      <c r="O45" s="213" t="str">
        <f t="shared" si="5"/>
        <v/>
      </c>
      <c r="P45" s="214">
        <f t="shared" si="6"/>
        <v>0</v>
      </c>
      <c r="Q45" s="215" t="str">
        <f t="shared" si="7"/>
        <v/>
      </c>
      <c r="R45" s="29"/>
      <c r="S45" s="8"/>
      <c r="T45" s="8">
        <f t="shared" si="25"/>
        <v>0</v>
      </c>
      <c r="U45" s="8">
        <f t="shared" si="26"/>
        <v>0</v>
      </c>
      <c r="V45" s="9">
        <f t="shared" si="30"/>
        <v>0</v>
      </c>
      <c r="W45" s="26">
        <f t="shared" si="27"/>
        <v>0</v>
      </c>
      <c r="X45" s="26">
        <f t="shared" si="28"/>
        <v>0</v>
      </c>
    </row>
    <row r="46" spans="1:24" ht="26.1" customHeight="1" x14ac:dyDescent="0.15">
      <c r="A46" s="37">
        <f>'出来高明細書第4～5回'!A46</f>
        <v>0</v>
      </c>
      <c r="B46" s="216">
        <f>'出来高明細書第1～3回'!B46</f>
        <v>0</v>
      </c>
      <c r="C46" s="217">
        <f>'出来高明細書第1～3回'!C46</f>
        <v>0</v>
      </c>
      <c r="D46" s="38">
        <f>'出来高明細書第1～3回'!D46</f>
        <v>0</v>
      </c>
      <c r="E46" s="27">
        <f t="shared" si="0"/>
        <v>0</v>
      </c>
      <c r="F46" s="90">
        <f>'出来高明細書第6～7回'!W46</f>
        <v>0</v>
      </c>
      <c r="G46" s="24">
        <f t="shared" si="13"/>
        <v>0</v>
      </c>
      <c r="H46" s="17">
        <f t="shared" si="23"/>
        <v>0</v>
      </c>
      <c r="I46" s="1"/>
      <c r="J46" s="24">
        <f t="shared" si="1"/>
        <v>0</v>
      </c>
      <c r="K46" s="17">
        <f t="shared" si="24"/>
        <v>0</v>
      </c>
      <c r="L46" s="1"/>
      <c r="M46" s="41">
        <f t="shared" si="3"/>
        <v>0</v>
      </c>
      <c r="N46" s="17">
        <f t="shared" si="29"/>
        <v>0</v>
      </c>
      <c r="O46" s="213" t="str">
        <f t="shared" si="5"/>
        <v/>
      </c>
      <c r="P46" s="214">
        <f t="shared" si="6"/>
        <v>0</v>
      </c>
      <c r="Q46" s="215" t="str">
        <f t="shared" si="7"/>
        <v/>
      </c>
      <c r="R46" s="29"/>
      <c r="S46" s="8"/>
      <c r="T46" s="8">
        <f t="shared" si="25"/>
        <v>0</v>
      </c>
      <c r="U46" s="8">
        <f t="shared" si="26"/>
        <v>0</v>
      </c>
      <c r="V46" s="9">
        <f t="shared" si="30"/>
        <v>0</v>
      </c>
      <c r="W46" s="26">
        <f t="shared" si="27"/>
        <v>0</v>
      </c>
      <c r="X46" s="26">
        <f t="shared" si="28"/>
        <v>0</v>
      </c>
    </row>
    <row r="47" spans="1:24" ht="26.1" customHeight="1" x14ac:dyDescent="0.15">
      <c r="A47" s="37">
        <f>'出来高明細書第4～5回'!A47</f>
        <v>0</v>
      </c>
      <c r="B47" s="216">
        <f>'出来高明細書第1～3回'!B47</f>
        <v>0</v>
      </c>
      <c r="C47" s="217">
        <f>'出来高明細書第1～3回'!C47</f>
        <v>0</v>
      </c>
      <c r="D47" s="38">
        <f>'出来高明細書第1～3回'!D47</f>
        <v>0</v>
      </c>
      <c r="E47" s="27">
        <f t="shared" si="0"/>
        <v>0</v>
      </c>
      <c r="F47" s="90">
        <f>'出来高明細書第6～7回'!W47</f>
        <v>0</v>
      </c>
      <c r="G47" s="24">
        <f t="shared" si="13"/>
        <v>0</v>
      </c>
      <c r="H47" s="17">
        <f t="shared" si="23"/>
        <v>0</v>
      </c>
      <c r="I47" s="1"/>
      <c r="J47" s="24">
        <f t="shared" si="1"/>
        <v>0</v>
      </c>
      <c r="K47" s="17">
        <f t="shared" si="24"/>
        <v>0</v>
      </c>
      <c r="L47" s="1"/>
      <c r="M47" s="41">
        <f t="shared" si="3"/>
        <v>0</v>
      </c>
      <c r="N47" s="17">
        <f t="shared" si="29"/>
        <v>0</v>
      </c>
      <c r="O47" s="213" t="str">
        <f t="shared" si="5"/>
        <v/>
      </c>
      <c r="P47" s="214">
        <f t="shared" si="6"/>
        <v>0</v>
      </c>
      <c r="Q47" s="215" t="str">
        <f t="shared" si="7"/>
        <v/>
      </c>
      <c r="R47" s="29"/>
      <c r="S47" s="8"/>
      <c r="T47" s="8">
        <f t="shared" si="25"/>
        <v>0</v>
      </c>
      <c r="U47" s="8">
        <f t="shared" si="26"/>
        <v>0</v>
      </c>
      <c r="V47" s="9">
        <f t="shared" si="30"/>
        <v>0</v>
      </c>
      <c r="W47" s="26">
        <f t="shared" si="27"/>
        <v>0</v>
      </c>
      <c r="X47" s="26">
        <f t="shared" si="28"/>
        <v>0</v>
      </c>
    </row>
    <row r="48" spans="1:24" ht="26.1" customHeight="1" x14ac:dyDescent="0.15">
      <c r="A48" s="37">
        <f>'出来高明細書第4～5回'!A48</f>
        <v>0</v>
      </c>
      <c r="B48" s="216">
        <f>'出来高明細書第1～3回'!B48</f>
        <v>0</v>
      </c>
      <c r="C48" s="217">
        <f>'出来高明細書第1～3回'!C48</f>
        <v>0</v>
      </c>
      <c r="D48" s="38">
        <f>'出来高明細書第1～3回'!D48</f>
        <v>0</v>
      </c>
      <c r="E48" s="27">
        <f t="shared" si="0"/>
        <v>0</v>
      </c>
      <c r="F48" s="90">
        <f>'出来高明細書第6～7回'!W48</f>
        <v>0</v>
      </c>
      <c r="G48" s="24">
        <f t="shared" si="13"/>
        <v>0</v>
      </c>
      <c r="H48" s="17">
        <f t="shared" si="23"/>
        <v>0</v>
      </c>
      <c r="I48" s="1"/>
      <c r="J48" s="24">
        <f t="shared" si="1"/>
        <v>0</v>
      </c>
      <c r="K48" s="17">
        <f t="shared" si="24"/>
        <v>0</v>
      </c>
      <c r="L48" s="1"/>
      <c r="M48" s="41">
        <f t="shared" si="3"/>
        <v>0</v>
      </c>
      <c r="N48" s="17">
        <f t="shared" si="29"/>
        <v>0</v>
      </c>
      <c r="O48" s="213" t="str">
        <f t="shared" si="5"/>
        <v/>
      </c>
      <c r="P48" s="214">
        <f t="shared" si="6"/>
        <v>0</v>
      </c>
      <c r="Q48" s="215" t="str">
        <f t="shared" si="7"/>
        <v/>
      </c>
      <c r="R48" s="29"/>
      <c r="S48" s="8"/>
      <c r="T48" s="8">
        <f t="shared" si="25"/>
        <v>0</v>
      </c>
      <c r="U48" s="8">
        <f t="shared" si="26"/>
        <v>0</v>
      </c>
      <c r="V48" s="9">
        <f t="shared" si="30"/>
        <v>0</v>
      </c>
      <c r="W48" s="26">
        <f t="shared" si="27"/>
        <v>0</v>
      </c>
      <c r="X48" s="26">
        <f t="shared" si="28"/>
        <v>0</v>
      </c>
    </row>
    <row r="49" spans="1:24" ht="26.1" customHeight="1" x14ac:dyDescent="0.15">
      <c r="A49" s="37">
        <f>'出来高明細書第4～5回'!A49</f>
        <v>0</v>
      </c>
      <c r="B49" s="216">
        <f>'出来高明細書第1～3回'!B49</f>
        <v>0</v>
      </c>
      <c r="C49" s="217">
        <f>'出来高明細書第1～3回'!C49</f>
        <v>0</v>
      </c>
      <c r="D49" s="38">
        <f>'出来高明細書第1～3回'!D49</f>
        <v>0</v>
      </c>
      <c r="E49" s="27">
        <f t="shared" si="0"/>
        <v>0</v>
      </c>
      <c r="F49" s="90">
        <f>'出来高明細書第6～7回'!W49</f>
        <v>0</v>
      </c>
      <c r="G49" s="24">
        <f t="shared" si="13"/>
        <v>0</v>
      </c>
      <c r="H49" s="17">
        <f t="shared" si="23"/>
        <v>0</v>
      </c>
      <c r="I49" s="1"/>
      <c r="J49" s="24">
        <f t="shared" si="1"/>
        <v>0</v>
      </c>
      <c r="K49" s="17">
        <f t="shared" si="24"/>
        <v>0</v>
      </c>
      <c r="L49" s="1"/>
      <c r="M49" s="41">
        <f t="shared" si="3"/>
        <v>0</v>
      </c>
      <c r="N49" s="17">
        <f t="shared" si="29"/>
        <v>0</v>
      </c>
      <c r="O49" s="213" t="str">
        <f t="shared" si="5"/>
        <v/>
      </c>
      <c r="P49" s="214">
        <f t="shared" si="6"/>
        <v>0</v>
      </c>
      <c r="Q49" s="215" t="str">
        <f t="shared" si="7"/>
        <v/>
      </c>
      <c r="R49" s="29"/>
      <c r="S49" s="8"/>
      <c r="T49" s="8">
        <f t="shared" si="25"/>
        <v>0</v>
      </c>
      <c r="U49" s="8">
        <f t="shared" si="26"/>
        <v>0</v>
      </c>
      <c r="V49" s="9">
        <f t="shared" si="30"/>
        <v>0</v>
      </c>
      <c r="W49" s="26">
        <f t="shared" si="27"/>
        <v>0</v>
      </c>
      <c r="X49" s="26">
        <f t="shared" si="28"/>
        <v>0</v>
      </c>
    </row>
    <row r="50" spans="1:24" ht="26.1" customHeight="1" x14ac:dyDescent="0.15">
      <c r="A50" s="37">
        <f>'出来高明細書第4～5回'!A50</f>
        <v>0</v>
      </c>
      <c r="B50" s="216">
        <f>'出来高明細書第1～3回'!B50</f>
        <v>0</v>
      </c>
      <c r="C50" s="217">
        <f>'出来高明細書第1～3回'!C50</f>
        <v>0</v>
      </c>
      <c r="D50" s="38">
        <f>'出来高明細書第1～3回'!D50</f>
        <v>0</v>
      </c>
      <c r="E50" s="27">
        <f t="shared" si="0"/>
        <v>0</v>
      </c>
      <c r="F50" s="90">
        <f>'出来高明細書第6～7回'!W50</f>
        <v>0</v>
      </c>
      <c r="G50" s="24">
        <f t="shared" si="13"/>
        <v>0</v>
      </c>
      <c r="H50" s="17">
        <f t="shared" si="23"/>
        <v>0</v>
      </c>
      <c r="I50" s="1"/>
      <c r="J50" s="24">
        <f t="shared" si="1"/>
        <v>0</v>
      </c>
      <c r="K50" s="17">
        <f t="shared" si="24"/>
        <v>0</v>
      </c>
      <c r="L50" s="1"/>
      <c r="M50" s="41">
        <f t="shared" si="3"/>
        <v>0</v>
      </c>
      <c r="N50" s="17">
        <f t="shared" si="29"/>
        <v>0</v>
      </c>
      <c r="O50" s="213" t="str">
        <f t="shared" si="5"/>
        <v/>
      </c>
      <c r="P50" s="214">
        <f t="shared" si="6"/>
        <v>0</v>
      </c>
      <c r="Q50" s="215" t="str">
        <f t="shared" si="7"/>
        <v/>
      </c>
      <c r="R50" s="29"/>
      <c r="S50" s="8"/>
      <c r="T50" s="8">
        <f t="shared" si="25"/>
        <v>0</v>
      </c>
      <c r="U50" s="8">
        <f t="shared" si="26"/>
        <v>0</v>
      </c>
      <c r="V50" s="9">
        <f t="shared" si="30"/>
        <v>0</v>
      </c>
      <c r="W50" s="26">
        <f t="shared" si="27"/>
        <v>0</v>
      </c>
      <c r="X50" s="26">
        <f t="shared" si="28"/>
        <v>0</v>
      </c>
    </row>
    <row r="51" spans="1:24" ht="26.1" customHeight="1" x14ac:dyDescent="0.15">
      <c r="A51" s="37">
        <f>'出来高明細書第4～5回'!A51</f>
        <v>0</v>
      </c>
      <c r="B51" s="216">
        <f>'出来高明細書第1～3回'!B51</f>
        <v>0</v>
      </c>
      <c r="C51" s="217">
        <f>'出来高明細書第1～3回'!C51</f>
        <v>0</v>
      </c>
      <c r="D51" s="38">
        <f>'出来高明細書第1～3回'!D51</f>
        <v>0</v>
      </c>
      <c r="E51" s="27">
        <f t="shared" si="0"/>
        <v>0</v>
      </c>
      <c r="F51" s="90">
        <f>'出来高明細書第6～7回'!W51</f>
        <v>0</v>
      </c>
      <c r="G51" s="24">
        <f t="shared" si="13"/>
        <v>0</v>
      </c>
      <c r="H51" s="17">
        <f t="shared" si="23"/>
        <v>0</v>
      </c>
      <c r="I51" s="1"/>
      <c r="J51" s="24">
        <f t="shared" si="1"/>
        <v>0</v>
      </c>
      <c r="K51" s="17">
        <f t="shared" si="24"/>
        <v>0</v>
      </c>
      <c r="L51" s="1"/>
      <c r="M51" s="41">
        <f t="shared" si="3"/>
        <v>0</v>
      </c>
      <c r="N51" s="17">
        <f t="shared" si="29"/>
        <v>0</v>
      </c>
      <c r="O51" s="213" t="str">
        <f t="shared" si="5"/>
        <v/>
      </c>
      <c r="P51" s="214">
        <f t="shared" si="6"/>
        <v>0</v>
      </c>
      <c r="Q51" s="215" t="str">
        <f t="shared" si="7"/>
        <v/>
      </c>
      <c r="R51" s="29"/>
      <c r="S51" s="8"/>
      <c r="T51" s="8">
        <f t="shared" si="25"/>
        <v>0</v>
      </c>
      <c r="U51" s="8">
        <f t="shared" si="26"/>
        <v>0</v>
      </c>
      <c r="V51" s="9">
        <f t="shared" si="30"/>
        <v>0</v>
      </c>
      <c r="W51" s="26">
        <f t="shared" si="27"/>
        <v>0</v>
      </c>
      <c r="X51" s="26">
        <f t="shared" si="28"/>
        <v>0</v>
      </c>
    </row>
    <row r="52" spans="1:24" ht="26.1" customHeight="1" x14ac:dyDescent="0.15">
      <c r="A52" s="37">
        <f>'出来高明細書第4～5回'!A52</f>
        <v>0</v>
      </c>
      <c r="B52" s="216">
        <f>'出来高明細書第1～3回'!B52</f>
        <v>0</v>
      </c>
      <c r="C52" s="217">
        <f>'出来高明細書第1～3回'!C52</f>
        <v>0</v>
      </c>
      <c r="D52" s="38">
        <f>'出来高明細書第1～3回'!D52</f>
        <v>0</v>
      </c>
      <c r="E52" s="27">
        <f t="shared" si="0"/>
        <v>0</v>
      </c>
      <c r="F52" s="90">
        <f>'出来高明細書第6～7回'!W52</f>
        <v>0</v>
      </c>
      <c r="G52" s="24">
        <f t="shared" si="13"/>
        <v>0</v>
      </c>
      <c r="H52" s="17">
        <f t="shared" si="23"/>
        <v>0</v>
      </c>
      <c r="I52" s="1"/>
      <c r="J52" s="24">
        <f t="shared" si="1"/>
        <v>0</v>
      </c>
      <c r="K52" s="17">
        <f t="shared" si="24"/>
        <v>0</v>
      </c>
      <c r="L52" s="1"/>
      <c r="M52" s="41">
        <f t="shared" si="3"/>
        <v>0</v>
      </c>
      <c r="N52" s="17">
        <f t="shared" si="29"/>
        <v>0</v>
      </c>
      <c r="O52" s="213" t="str">
        <f t="shared" si="5"/>
        <v/>
      </c>
      <c r="P52" s="214">
        <f t="shared" si="6"/>
        <v>0</v>
      </c>
      <c r="Q52" s="215" t="str">
        <f t="shared" si="7"/>
        <v/>
      </c>
      <c r="R52" s="29"/>
      <c r="S52" s="8"/>
      <c r="T52" s="8">
        <f t="shared" si="25"/>
        <v>0</v>
      </c>
      <c r="U52" s="8">
        <f t="shared" si="26"/>
        <v>0</v>
      </c>
      <c r="V52" s="9">
        <f t="shared" si="30"/>
        <v>0</v>
      </c>
      <c r="W52" s="26">
        <f t="shared" si="27"/>
        <v>0</v>
      </c>
      <c r="X52" s="26">
        <f t="shared" si="28"/>
        <v>0</v>
      </c>
    </row>
    <row r="53" spans="1:24" ht="26.1" customHeight="1" thickBot="1" x14ac:dyDescent="0.2">
      <c r="A53" s="197">
        <f>'出来高明細書第4～5回'!A53</f>
        <v>0</v>
      </c>
      <c r="B53" s="218">
        <f>'出来高明細書第1～3回'!B53</f>
        <v>0</v>
      </c>
      <c r="C53" s="219">
        <f>'出来高明細書第1～3回'!C53</f>
        <v>0</v>
      </c>
      <c r="D53" s="199">
        <f>'出来高明細書第1～3回'!D53</f>
        <v>0</v>
      </c>
      <c r="E53" s="220">
        <f t="shared" si="0"/>
        <v>0</v>
      </c>
      <c r="F53" s="221">
        <f>'出来高明細書第6～7回'!W53</f>
        <v>0</v>
      </c>
      <c r="G53" s="222">
        <f t="shared" si="13"/>
        <v>0</v>
      </c>
      <c r="H53" s="223">
        <f t="shared" si="23"/>
        <v>0</v>
      </c>
      <c r="I53" s="224"/>
      <c r="J53" s="222">
        <f t="shared" si="1"/>
        <v>0</v>
      </c>
      <c r="K53" s="223">
        <f t="shared" si="24"/>
        <v>0</v>
      </c>
      <c r="L53" s="224"/>
      <c r="M53" s="202">
        <f t="shared" si="3"/>
        <v>0</v>
      </c>
      <c r="N53" s="223">
        <f t="shared" si="29"/>
        <v>0</v>
      </c>
      <c r="O53" s="225" t="str">
        <f t="shared" si="5"/>
        <v/>
      </c>
      <c r="P53" s="226">
        <f t="shared" si="6"/>
        <v>0</v>
      </c>
      <c r="Q53" s="227" t="str">
        <f t="shared" si="7"/>
        <v/>
      </c>
      <c r="R53" s="208"/>
      <c r="S53" s="8"/>
      <c r="T53" s="8">
        <f t="shared" si="25"/>
        <v>0</v>
      </c>
      <c r="U53" s="8">
        <f t="shared" si="26"/>
        <v>0</v>
      </c>
      <c r="V53" s="9">
        <f t="shared" si="30"/>
        <v>0</v>
      </c>
      <c r="W53" s="26">
        <f t="shared" si="27"/>
        <v>0</v>
      </c>
      <c r="X53" s="26">
        <f t="shared" si="28"/>
        <v>0</v>
      </c>
    </row>
    <row r="54" spans="1:24" ht="26.1" customHeight="1" x14ac:dyDescent="0.15">
      <c r="A54" s="28">
        <f>'出来高明細書第4～5回'!A54</f>
        <v>0</v>
      </c>
      <c r="B54" s="212">
        <f>'出来高明細書第1～3回'!B54</f>
        <v>0</v>
      </c>
      <c r="C54" s="167">
        <f>'出来高明細書第1～3回'!C54</f>
        <v>0</v>
      </c>
      <c r="D54" s="168">
        <f>'出来高明細書第1～3回'!D54</f>
        <v>0</v>
      </c>
      <c r="E54" s="27">
        <f t="shared" si="0"/>
        <v>0</v>
      </c>
      <c r="F54" s="90">
        <f>'出来高明細書第6～7回'!W54</f>
        <v>0</v>
      </c>
      <c r="G54" s="24">
        <f>IF($C54="式","%",$C54)</f>
        <v>0</v>
      </c>
      <c r="H54" s="17">
        <f>IF(G54="%",F54*D54/100,F54*D54)</f>
        <v>0</v>
      </c>
      <c r="I54" s="1"/>
      <c r="J54" s="24">
        <f t="shared" si="1"/>
        <v>0</v>
      </c>
      <c r="K54" s="17">
        <f t="shared" si="24"/>
        <v>0</v>
      </c>
      <c r="L54" s="1"/>
      <c r="M54" s="41">
        <f t="shared" si="3"/>
        <v>0</v>
      </c>
      <c r="N54" s="17">
        <f t="shared" si="29"/>
        <v>0</v>
      </c>
      <c r="O54" s="213" t="str">
        <f t="shared" si="5"/>
        <v/>
      </c>
      <c r="P54" s="214">
        <f t="shared" si="6"/>
        <v>0</v>
      </c>
      <c r="Q54" s="215" t="str">
        <f t="shared" si="7"/>
        <v/>
      </c>
      <c r="R54" s="29"/>
      <c r="S54" s="8"/>
      <c r="T54" s="8">
        <f t="shared" si="25"/>
        <v>0</v>
      </c>
      <c r="U54" s="8">
        <f t="shared" si="26"/>
        <v>0</v>
      </c>
      <c r="V54" s="9">
        <f t="shared" ref="V54:V55" si="31">SUM(S54:U54)</f>
        <v>0</v>
      </c>
      <c r="W54" s="26">
        <f t="shared" si="27"/>
        <v>0</v>
      </c>
      <c r="X54" s="26">
        <f t="shared" si="28"/>
        <v>0</v>
      </c>
    </row>
    <row r="55" spans="1:24" ht="26.1" customHeight="1" x14ac:dyDescent="0.15">
      <c r="A55" s="30">
        <f>'出来高明細書第4～5回'!A55</f>
        <v>0</v>
      </c>
      <c r="B55" s="212">
        <f>'出来高明細書第1～3回'!B55</f>
        <v>0</v>
      </c>
      <c r="C55" s="167">
        <f>'出来高明細書第1～3回'!C55</f>
        <v>0</v>
      </c>
      <c r="D55" s="168">
        <f>'出来高明細書第1～3回'!D55</f>
        <v>0</v>
      </c>
      <c r="E55" s="27">
        <f t="shared" si="0"/>
        <v>0</v>
      </c>
      <c r="F55" s="90">
        <f>'出来高明細書第6～7回'!W55</f>
        <v>0</v>
      </c>
      <c r="G55" s="24">
        <f t="shared" si="13"/>
        <v>0</v>
      </c>
      <c r="H55" s="17">
        <f t="shared" ref="H55:H76" si="32">IF(G55="%",F55*D55/100,F55*D55)</f>
        <v>0</v>
      </c>
      <c r="I55" s="1"/>
      <c r="J55" s="24">
        <f t="shared" si="1"/>
        <v>0</v>
      </c>
      <c r="K55" s="17">
        <f t="shared" si="24"/>
        <v>0</v>
      </c>
      <c r="L55" s="1"/>
      <c r="M55" s="41">
        <f t="shared" si="3"/>
        <v>0</v>
      </c>
      <c r="N55" s="17">
        <f t="shared" si="29"/>
        <v>0</v>
      </c>
      <c r="O55" s="213" t="str">
        <f t="shared" si="5"/>
        <v/>
      </c>
      <c r="P55" s="214">
        <f t="shared" si="6"/>
        <v>0</v>
      </c>
      <c r="Q55" s="215" t="str">
        <f t="shared" si="7"/>
        <v/>
      </c>
      <c r="R55" s="29"/>
      <c r="S55" s="8"/>
      <c r="T55" s="8">
        <f t="shared" si="25"/>
        <v>0</v>
      </c>
      <c r="U55" s="8">
        <f t="shared" si="26"/>
        <v>0</v>
      </c>
      <c r="V55" s="9">
        <f t="shared" si="31"/>
        <v>0</v>
      </c>
      <c r="W55" s="26">
        <f t="shared" si="27"/>
        <v>0</v>
      </c>
      <c r="X55" s="26">
        <f t="shared" si="28"/>
        <v>0</v>
      </c>
    </row>
    <row r="56" spans="1:24" ht="26.1" customHeight="1" x14ac:dyDescent="0.15">
      <c r="A56" s="37">
        <f>'出来高明細書第4～5回'!A56</f>
        <v>0</v>
      </c>
      <c r="B56" s="216">
        <f>'出来高明細書第1～3回'!B56</f>
        <v>0</v>
      </c>
      <c r="C56" s="217">
        <f>'出来高明細書第1～3回'!C56</f>
        <v>0</v>
      </c>
      <c r="D56" s="38">
        <f>'出来高明細書第1～3回'!D56</f>
        <v>0</v>
      </c>
      <c r="E56" s="39">
        <f t="shared" si="0"/>
        <v>0</v>
      </c>
      <c r="F56" s="90">
        <f>'出来高明細書第6～7回'!W56</f>
        <v>0</v>
      </c>
      <c r="G56" s="24">
        <f t="shared" si="13"/>
        <v>0</v>
      </c>
      <c r="H56" s="17">
        <f t="shared" si="32"/>
        <v>0</v>
      </c>
      <c r="I56" s="40"/>
      <c r="J56" s="41">
        <f t="shared" si="1"/>
        <v>0</v>
      </c>
      <c r="K56" s="42">
        <f>IF(J56="%",I56*D56/100,I56*D56)</f>
        <v>0</v>
      </c>
      <c r="L56" s="40"/>
      <c r="M56" s="41">
        <f t="shared" si="3"/>
        <v>0</v>
      </c>
      <c r="N56" s="42">
        <f>IF(M56="%",L56*D56/100,L56*D56)</f>
        <v>0</v>
      </c>
      <c r="O56" s="213" t="str">
        <f t="shared" si="5"/>
        <v/>
      </c>
      <c r="P56" s="195">
        <f t="shared" si="6"/>
        <v>0</v>
      </c>
      <c r="Q56" s="215" t="str">
        <f t="shared" si="7"/>
        <v/>
      </c>
      <c r="R56" s="43"/>
      <c r="T56" s="9">
        <f>IF(I56="",0,3)</f>
        <v>0</v>
      </c>
      <c r="U56" s="9">
        <f>IF(L56="",0,4)</f>
        <v>0</v>
      </c>
      <c r="V56" s="9">
        <f>SUM(S56:U56)</f>
        <v>0</v>
      </c>
      <c r="W56" s="26">
        <f>MAX(F56,I56,L56)</f>
        <v>0</v>
      </c>
      <c r="X56" s="26">
        <f>MAX(H56,K56,N56)</f>
        <v>0</v>
      </c>
    </row>
    <row r="57" spans="1:24" ht="26.1" customHeight="1" x14ac:dyDescent="0.15">
      <c r="A57" s="37">
        <f>'出来高明細書第4～5回'!A57</f>
        <v>0</v>
      </c>
      <c r="B57" s="216">
        <f>'出来高明細書第1～3回'!B57</f>
        <v>0</v>
      </c>
      <c r="C57" s="217">
        <f>'出来高明細書第1～3回'!C57</f>
        <v>0</v>
      </c>
      <c r="D57" s="38">
        <f>'出来高明細書第1～3回'!D57</f>
        <v>0</v>
      </c>
      <c r="E57" s="39">
        <f t="shared" si="0"/>
        <v>0</v>
      </c>
      <c r="F57" s="90">
        <f>'出来高明細書第6～7回'!W57</f>
        <v>0</v>
      </c>
      <c r="G57" s="24">
        <f t="shared" si="13"/>
        <v>0</v>
      </c>
      <c r="H57" s="17">
        <f t="shared" si="32"/>
        <v>0</v>
      </c>
      <c r="I57" s="40"/>
      <c r="J57" s="41">
        <f t="shared" si="1"/>
        <v>0</v>
      </c>
      <c r="K57" s="42">
        <f t="shared" ref="K57:K78" si="33">IF(J57="%",I57*D57/100,I57*D57)</f>
        <v>0</v>
      </c>
      <c r="L57" s="40"/>
      <c r="M57" s="41">
        <f t="shared" si="3"/>
        <v>0</v>
      </c>
      <c r="N57" s="42">
        <f>IF(M57="%",L57*D57/100,L57*D57)</f>
        <v>0</v>
      </c>
      <c r="O57" s="213" t="str">
        <f t="shared" si="5"/>
        <v/>
      </c>
      <c r="P57" s="195">
        <f t="shared" si="6"/>
        <v>0</v>
      </c>
      <c r="Q57" s="215" t="str">
        <f t="shared" si="7"/>
        <v/>
      </c>
      <c r="R57" s="43"/>
      <c r="T57" s="9">
        <f t="shared" ref="T57:T78" si="34">IF(I57="",0,3)</f>
        <v>0</v>
      </c>
      <c r="U57" s="9">
        <f t="shared" ref="U57:U78" si="35">IF(L57="",0,4)</f>
        <v>0</v>
      </c>
      <c r="V57" s="9">
        <f>SUM(S57:U57)</f>
        <v>0</v>
      </c>
      <c r="W57" s="26">
        <f t="shared" ref="W57:W78" si="36">MAX(F57,I57,L57)</f>
        <v>0</v>
      </c>
      <c r="X57" s="26">
        <f t="shared" ref="X57:X78" si="37">MAX(H57,K57,N57)</f>
        <v>0</v>
      </c>
    </row>
    <row r="58" spans="1:24" ht="26.1" customHeight="1" x14ac:dyDescent="0.15">
      <c r="A58" s="37">
        <f>'出来高明細書第4～5回'!A58</f>
        <v>0</v>
      </c>
      <c r="B58" s="216">
        <f>'出来高明細書第1～3回'!B58</f>
        <v>0</v>
      </c>
      <c r="C58" s="217">
        <f>'出来高明細書第1～3回'!C58</f>
        <v>0</v>
      </c>
      <c r="D58" s="38">
        <f>'出来高明細書第1～3回'!D58</f>
        <v>0</v>
      </c>
      <c r="E58" s="39">
        <f t="shared" si="0"/>
        <v>0</v>
      </c>
      <c r="F58" s="90">
        <f>'出来高明細書第6～7回'!W58</f>
        <v>0</v>
      </c>
      <c r="G58" s="24">
        <f t="shared" si="13"/>
        <v>0</v>
      </c>
      <c r="H58" s="17">
        <f t="shared" si="32"/>
        <v>0</v>
      </c>
      <c r="I58" s="40"/>
      <c r="J58" s="41">
        <f t="shared" si="1"/>
        <v>0</v>
      </c>
      <c r="K58" s="42">
        <f t="shared" si="33"/>
        <v>0</v>
      </c>
      <c r="L58" s="40"/>
      <c r="M58" s="41">
        <f t="shared" si="3"/>
        <v>0</v>
      </c>
      <c r="N58" s="42">
        <f t="shared" ref="N58:N78" si="38">IF(M58="%",L58*D58/100,L58*D58)</f>
        <v>0</v>
      </c>
      <c r="O58" s="213" t="str">
        <f t="shared" si="5"/>
        <v/>
      </c>
      <c r="P58" s="195">
        <f t="shared" si="6"/>
        <v>0</v>
      </c>
      <c r="Q58" s="215" t="str">
        <f t="shared" si="7"/>
        <v/>
      </c>
      <c r="R58" s="43"/>
      <c r="T58" s="9">
        <f t="shared" si="34"/>
        <v>0</v>
      </c>
      <c r="U58" s="9">
        <f t="shared" si="35"/>
        <v>0</v>
      </c>
      <c r="V58" s="9">
        <f t="shared" ref="V58:V76" si="39">SUM(S58:U58)</f>
        <v>0</v>
      </c>
      <c r="W58" s="26">
        <f t="shared" si="36"/>
        <v>0</v>
      </c>
      <c r="X58" s="26">
        <f t="shared" si="37"/>
        <v>0</v>
      </c>
    </row>
    <row r="59" spans="1:24" ht="26.1" customHeight="1" x14ac:dyDescent="0.15">
      <c r="A59" s="37">
        <f>'出来高明細書第4～5回'!A59</f>
        <v>0</v>
      </c>
      <c r="B59" s="216">
        <f>'出来高明細書第1～3回'!B59</f>
        <v>0</v>
      </c>
      <c r="C59" s="217">
        <f>'出来高明細書第1～3回'!C59</f>
        <v>0</v>
      </c>
      <c r="D59" s="38">
        <f>'出来高明細書第1～3回'!D59</f>
        <v>0</v>
      </c>
      <c r="E59" s="39">
        <f t="shared" si="0"/>
        <v>0</v>
      </c>
      <c r="F59" s="90">
        <f>'出来高明細書第6～7回'!W59</f>
        <v>0</v>
      </c>
      <c r="G59" s="24">
        <f t="shared" si="13"/>
        <v>0</v>
      </c>
      <c r="H59" s="17">
        <f t="shared" si="32"/>
        <v>0</v>
      </c>
      <c r="I59" s="40"/>
      <c r="J59" s="41">
        <f t="shared" si="1"/>
        <v>0</v>
      </c>
      <c r="K59" s="42">
        <f t="shared" si="33"/>
        <v>0</v>
      </c>
      <c r="L59" s="40"/>
      <c r="M59" s="41">
        <f t="shared" si="3"/>
        <v>0</v>
      </c>
      <c r="N59" s="42">
        <f t="shared" si="38"/>
        <v>0</v>
      </c>
      <c r="O59" s="213" t="str">
        <f t="shared" si="5"/>
        <v/>
      </c>
      <c r="P59" s="195">
        <f t="shared" si="6"/>
        <v>0</v>
      </c>
      <c r="Q59" s="215" t="str">
        <f t="shared" si="7"/>
        <v/>
      </c>
      <c r="R59" s="43"/>
      <c r="T59" s="9">
        <f t="shared" si="34"/>
        <v>0</v>
      </c>
      <c r="U59" s="9">
        <f t="shared" si="35"/>
        <v>0</v>
      </c>
      <c r="V59" s="9">
        <f t="shared" si="39"/>
        <v>0</v>
      </c>
      <c r="W59" s="26">
        <f t="shared" si="36"/>
        <v>0</v>
      </c>
      <c r="X59" s="26">
        <f t="shared" si="37"/>
        <v>0</v>
      </c>
    </row>
    <row r="60" spans="1:24" ht="26.1" customHeight="1" x14ac:dyDescent="0.15">
      <c r="A60" s="37">
        <f>'出来高明細書第4～5回'!A60</f>
        <v>0</v>
      </c>
      <c r="B60" s="216">
        <f>'出来高明細書第1～3回'!B60</f>
        <v>0</v>
      </c>
      <c r="C60" s="217">
        <f>'出来高明細書第1～3回'!C60</f>
        <v>0</v>
      </c>
      <c r="D60" s="38">
        <f>'出来高明細書第1～3回'!D60</f>
        <v>0</v>
      </c>
      <c r="E60" s="39">
        <f t="shared" si="0"/>
        <v>0</v>
      </c>
      <c r="F60" s="90">
        <f>'出来高明細書第6～7回'!W60</f>
        <v>0</v>
      </c>
      <c r="G60" s="24">
        <f t="shared" si="13"/>
        <v>0</v>
      </c>
      <c r="H60" s="17">
        <f t="shared" si="32"/>
        <v>0</v>
      </c>
      <c r="I60" s="40"/>
      <c r="J60" s="41">
        <f t="shared" si="1"/>
        <v>0</v>
      </c>
      <c r="K60" s="42">
        <f t="shared" si="33"/>
        <v>0</v>
      </c>
      <c r="L60" s="40"/>
      <c r="M60" s="41">
        <f t="shared" si="3"/>
        <v>0</v>
      </c>
      <c r="N60" s="42">
        <f t="shared" si="38"/>
        <v>0</v>
      </c>
      <c r="O60" s="213" t="str">
        <f t="shared" si="5"/>
        <v/>
      </c>
      <c r="P60" s="195">
        <f t="shared" si="6"/>
        <v>0</v>
      </c>
      <c r="Q60" s="215" t="str">
        <f t="shared" si="7"/>
        <v/>
      </c>
      <c r="R60" s="43"/>
      <c r="T60" s="9">
        <f t="shared" si="34"/>
        <v>0</v>
      </c>
      <c r="U60" s="9">
        <f t="shared" si="35"/>
        <v>0</v>
      </c>
      <c r="V60" s="9">
        <f t="shared" si="39"/>
        <v>0</v>
      </c>
      <c r="W60" s="26">
        <f t="shared" si="36"/>
        <v>0</v>
      </c>
      <c r="X60" s="26">
        <f t="shared" si="37"/>
        <v>0</v>
      </c>
    </row>
    <row r="61" spans="1:24" ht="26.1" customHeight="1" x14ac:dyDescent="0.15">
      <c r="A61" s="37">
        <f>'出来高明細書第4～5回'!A61</f>
        <v>0</v>
      </c>
      <c r="B61" s="216">
        <f>'出来高明細書第1～3回'!B61</f>
        <v>0</v>
      </c>
      <c r="C61" s="217">
        <f>'出来高明細書第1～3回'!C61</f>
        <v>0</v>
      </c>
      <c r="D61" s="38">
        <f>'出来高明細書第1～3回'!D61</f>
        <v>0</v>
      </c>
      <c r="E61" s="39">
        <f t="shared" si="0"/>
        <v>0</v>
      </c>
      <c r="F61" s="90">
        <f>'出来高明細書第6～7回'!W61</f>
        <v>0</v>
      </c>
      <c r="G61" s="24">
        <f t="shared" si="13"/>
        <v>0</v>
      </c>
      <c r="H61" s="17">
        <f t="shared" si="32"/>
        <v>0</v>
      </c>
      <c r="I61" s="40"/>
      <c r="J61" s="41">
        <f t="shared" si="1"/>
        <v>0</v>
      </c>
      <c r="K61" s="42">
        <f t="shared" si="33"/>
        <v>0</v>
      </c>
      <c r="L61" s="40"/>
      <c r="M61" s="41">
        <f t="shared" si="3"/>
        <v>0</v>
      </c>
      <c r="N61" s="42">
        <f t="shared" si="38"/>
        <v>0</v>
      </c>
      <c r="O61" s="213" t="str">
        <f t="shared" si="5"/>
        <v/>
      </c>
      <c r="P61" s="195">
        <f t="shared" si="6"/>
        <v>0</v>
      </c>
      <c r="Q61" s="215" t="str">
        <f t="shared" si="7"/>
        <v/>
      </c>
      <c r="R61" s="43"/>
      <c r="T61" s="9">
        <f t="shared" si="34"/>
        <v>0</v>
      </c>
      <c r="U61" s="9">
        <f t="shared" si="35"/>
        <v>0</v>
      </c>
      <c r="V61" s="9">
        <f t="shared" si="39"/>
        <v>0</v>
      </c>
      <c r="W61" s="26">
        <f t="shared" si="36"/>
        <v>0</v>
      </c>
      <c r="X61" s="26">
        <f t="shared" si="37"/>
        <v>0</v>
      </c>
    </row>
    <row r="62" spans="1:24" ht="26.1" customHeight="1" x14ac:dyDescent="0.15">
      <c r="A62" s="37">
        <f>'出来高明細書第4～5回'!A62</f>
        <v>0</v>
      </c>
      <c r="B62" s="216">
        <f>'出来高明細書第1～3回'!B62</f>
        <v>0</v>
      </c>
      <c r="C62" s="217">
        <f>'出来高明細書第1～3回'!C62</f>
        <v>0</v>
      </c>
      <c r="D62" s="38">
        <f>'出来高明細書第1～3回'!D62</f>
        <v>0</v>
      </c>
      <c r="E62" s="39">
        <f t="shared" si="0"/>
        <v>0</v>
      </c>
      <c r="F62" s="90">
        <f>'出来高明細書第6～7回'!W62</f>
        <v>0</v>
      </c>
      <c r="G62" s="24">
        <f t="shared" si="13"/>
        <v>0</v>
      </c>
      <c r="H62" s="17">
        <f t="shared" si="32"/>
        <v>0</v>
      </c>
      <c r="I62" s="40"/>
      <c r="J62" s="41">
        <f t="shared" si="1"/>
        <v>0</v>
      </c>
      <c r="K62" s="42">
        <f t="shared" si="33"/>
        <v>0</v>
      </c>
      <c r="L62" s="40"/>
      <c r="M62" s="41">
        <f t="shared" si="3"/>
        <v>0</v>
      </c>
      <c r="N62" s="42">
        <f t="shared" si="38"/>
        <v>0</v>
      </c>
      <c r="O62" s="213" t="str">
        <f t="shared" si="5"/>
        <v/>
      </c>
      <c r="P62" s="195">
        <f t="shared" si="6"/>
        <v>0</v>
      </c>
      <c r="Q62" s="215" t="str">
        <f t="shared" si="7"/>
        <v/>
      </c>
      <c r="R62" s="43"/>
      <c r="T62" s="9">
        <f t="shared" si="34"/>
        <v>0</v>
      </c>
      <c r="U62" s="9">
        <f t="shared" si="35"/>
        <v>0</v>
      </c>
      <c r="V62" s="9">
        <f t="shared" si="39"/>
        <v>0</v>
      </c>
      <c r="W62" s="26">
        <f t="shared" si="36"/>
        <v>0</v>
      </c>
      <c r="X62" s="26">
        <f t="shared" si="37"/>
        <v>0</v>
      </c>
    </row>
    <row r="63" spans="1:24" ht="26.1" customHeight="1" x14ac:dyDescent="0.15">
      <c r="A63" s="37">
        <f>'出来高明細書第4～5回'!A63</f>
        <v>0</v>
      </c>
      <c r="B63" s="216">
        <f>'出来高明細書第1～3回'!B63</f>
        <v>0</v>
      </c>
      <c r="C63" s="217">
        <f>'出来高明細書第1～3回'!C63</f>
        <v>0</v>
      </c>
      <c r="D63" s="38">
        <f>'出来高明細書第1～3回'!D63</f>
        <v>0</v>
      </c>
      <c r="E63" s="39">
        <f t="shared" si="0"/>
        <v>0</v>
      </c>
      <c r="F63" s="90">
        <f>'出来高明細書第6～7回'!W63</f>
        <v>0</v>
      </c>
      <c r="G63" s="24">
        <f t="shared" si="13"/>
        <v>0</v>
      </c>
      <c r="H63" s="17">
        <f t="shared" si="32"/>
        <v>0</v>
      </c>
      <c r="I63" s="40"/>
      <c r="J63" s="41">
        <f t="shared" si="1"/>
        <v>0</v>
      </c>
      <c r="K63" s="42">
        <f t="shared" si="33"/>
        <v>0</v>
      </c>
      <c r="L63" s="40"/>
      <c r="M63" s="41">
        <f t="shared" si="3"/>
        <v>0</v>
      </c>
      <c r="N63" s="42">
        <f t="shared" si="38"/>
        <v>0</v>
      </c>
      <c r="O63" s="213" t="str">
        <f t="shared" si="5"/>
        <v/>
      </c>
      <c r="P63" s="195">
        <f t="shared" si="6"/>
        <v>0</v>
      </c>
      <c r="Q63" s="215" t="str">
        <f t="shared" si="7"/>
        <v/>
      </c>
      <c r="R63" s="43"/>
      <c r="T63" s="9">
        <f t="shared" si="34"/>
        <v>0</v>
      </c>
      <c r="U63" s="9">
        <f t="shared" si="35"/>
        <v>0</v>
      </c>
      <c r="V63" s="9">
        <f t="shared" si="39"/>
        <v>0</v>
      </c>
      <c r="W63" s="26">
        <f t="shared" si="36"/>
        <v>0</v>
      </c>
      <c r="X63" s="26">
        <f t="shared" si="37"/>
        <v>0</v>
      </c>
    </row>
    <row r="64" spans="1:24" ht="26.1" customHeight="1" x14ac:dyDescent="0.15">
      <c r="A64" s="37">
        <f>'出来高明細書第4～5回'!A64</f>
        <v>0</v>
      </c>
      <c r="B64" s="216">
        <f>'出来高明細書第1～3回'!B64</f>
        <v>0</v>
      </c>
      <c r="C64" s="217">
        <f>'出来高明細書第1～3回'!C64</f>
        <v>0</v>
      </c>
      <c r="D64" s="38">
        <f>'出来高明細書第1～3回'!D64</f>
        <v>0</v>
      </c>
      <c r="E64" s="39">
        <f t="shared" si="0"/>
        <v>0</v>
      </c>
      <c r="F64" s="90">
        <f>'出来高明細書第6～7回'!W64</f>
        <v>0</v>
      </c>
      <c r="G64" s="24">
        <f t="shared" si="13"/>
        <v>0</v>
      </c>
      <c r="H64" s="17">
        <f t="shared" si="32"/>
        <v>0</v>
      </c>
      <c r="I64" s="40"/>
      <c r="J64" s="41">
        <f t="shared" si="1"/>
        <v>0</v>
      </c>
      <c r="K64" s="42">
        <f t="shared" si="33"/>
        <v>0</v>
      </c>
      <c r="L64" s="40"/>
      <c r="M64" s="41">
        <f t="shared" si="3"/>
        <v>0</v>
      </c>
      <c r="N64" s="42">
        <f t="shared" si="38"/>
        <v>0</v>
      </c>
      <c r="O64" s="213" t="str">
        <f t="shared" si="5"/>
        <v/>
      </c>
      <c r="P64" s="195">
        <f t="shared" si="6"/>
        <v>0</v>
      </c>
      <c r="Q64" s="215" t="str">
        <f t="shared" si="7"/>
        <v/>
      </c>
      <c r="R64" s="43"/>
      <c r="T64" s="9">
        <f t="shared" si="34"/>
        <v>0</v>
      </c>
      <c r="U64" s="9">
        <f t="shared" si="35"/>
        <v>0</v>
      </c>
      <c r="V64" s="9">
        <f t="shared" si="39"/>
        <v>0</v>
      </c>
      <c r="W64" s="26">
        <f t="shared" si="36"/>
        <v>0</v>
      </c>
      <c r="X64" s="26">
        <f t="shared" si="37"/>
        <v>0</v>
      </c>
    </row>
    <row r="65" spans="1:24" ht="26.1" customHeight="1" x14ac:dyDescent="0.15">
      <c r="A65" s="37">
        <f>'出来高明細書第4～5回'!A65</f>
        <v>0</v>
      </c>
      <c r="B65" s="216">
        <f>'出来高明細書第1～3回'!B65</f>
        <v>0</v>
      </c>
      <c r="C65" s="217">
        <f>'出来高明細書第1～3回'!C65</f>
        <v>0</v>
      </c>
      <c r="D65" s="38">
        <f>'出来高明細書第1～3回'!D65</f>
        <v>0</v>
      </c>
      <c r="E65" s="27">
        <f t="shared" si="0"/>
        <v>0</v>
      </c>
      <c r="F65" s="90">
        <f>'出来高明細書第6～7回'!W65</f>
        <v>0</v>
      </c>
      <c r="G65" s="24">
        <f t="shared" si="13"/>
        <v>0</v>
      </c>
      <c r="H65" s="17">
        <f t="shared" si="32"/>
        <v>0</v>
      </c>
      <c r="I65" s="1"/>
      <c r="J65" s="24">
        <f t="shared" si="1"/>
        <v>0</v>
      </c>
      <c r="K65" s="17">
        <f t="shared" si="33"/>
        <v>0</v>
      </c>
      <c r="L65" s="1"/>
      <c r="M65" s="41">
        <f t="shared" si="3"/>
        <v>0</v>
      </c>
      <c r="N65" s="17">
        <f t="shared" si="38"/>
        <v>0</v>
      </c>
      <c r="O65" s="213" t="str">
        <f t="shared" si="5"/>
        <v/>
      </c>
      <c r="P65" s="214">
        <f t="shared" si="6"/>
        <v>0</v>
      </c>
      <c r="Q65" s="215" t="str">
        <f t="shared" si="7"/>
        <v/>
      </c>
      <c r="R65" s="29"/>
      <c r="S65" s="8"/>
      <c r="T65" s="8">
        <f t="shared" si="34"/>
        <v>0</v>
      </c>
      <c r="U65" s="8">
        <f t="shared" si="35"/>
        <v>0</v>
      </c>
      <c r="V65" s="9">
        <f t="shared" si="39"/>
        <v>0</v>
      </c>
      <c r="W65" s="26">
        <f t="shared" si="36"/>
        <v>0</v>
      </c>
      <c r="X65" s="26">
        <f t="shared" si="37"/>
        <v>0</v>
      </c>
    </row>
    <row r="66" spans="1:24" ht="26.1" customHeight="1" x14ac:dyDescent="0.15">
      <c r="A66" s="37">
        <f>'出来高明細書第4～5回'!A66</f>
        <v>0</v>
      </c>
      <c r="B66" s="216">
        <f>'出来高明細書第1～3回'!B66</f>
        <v>0</v>
      </c>
      <c r="C66" s="217">
        <f>'出来高明細書第1～3回'!C66</f>
        <v>0</v>
      </c>
      <c r="D66" s="38">
        <f>'出来高明細書第1～3回'!D66</f>
        <v>0</v>
      </c>
      <c r="E66" s="27">
        <f t="shared" si="0"/>
        <v>0</v>
      </c>
      <c r="F66" s="90">
        <f>'出来高明細書第6～7回'!W66</f>
        <v>0</v>
      </c>
      <c r="G66" s="24">
        <f t="shared" si="13"/>
        <v>0</v>
      </c>
      <c r="H66" s="17">
        <f t="shared" si="32"/>
        <v>0</v>
      </c>
      <c r="I66" s="1"/>
      <c r="J66" s="24">
        <f t="shared" si="1"/>
        <v>0</v>
      </c>
      <c r="K66" s="17">
        <f t="shared" si="33"/>
        <v>0</v>
      </c>
      <c r="L66" s="1"/>
      <c r="M66" s="41">
        <f t="shared" si="3"/>
        <v>0</v>
      </c>
      <c r="N66" s="17">
        <f t="shared" si="38"/>
        <v>0</v>
      </c>
      <c r="O66" s="213" t="str">
        <f t="shared" si="5"/>
        <v/>
      </c>
      <c r="P66" s="214">
        <f t="shared" si="6"/>
        <v>0</v>
      </c>
      <c r="Q66" s="215" t="str">
        <f t="shared" si="7"/>
        <v/>
      </c>
      <c r="R66" s="29"/>
      <c r="S66" s="8"/>
      <c r="T66" s="8">
        <f t="shared" si="34"/>
        <v>0</v>
      </c>
      <c r="U66" s="8">
        <f t="shared" si="35"/>
        <v>0</v>
      </c>
      <c r="V66" s="9">
        <f t="shared" si="39"/>
        <v>0</v>
      </c>
      <c r="W66" s="26">
        <f t="shared" si="36"/>
        <v>0</v>
      </c>
      <c r="X66" s="26">
        <f t="shared" si="37"/>
        <v>0</v>
      </c>
    </row>
    <row r="67" spans="1:24" ht="26.1" customHeight="1" x14ac:dyDescent="0.15">
      <c r="A67" s="37">
        <f>'出来高明細書第4～5回'!A67</f>
        <v>0</v>
      </c>
      <c r="B67" s="216">
        <f>'出来高明細書第1～3回'!B67</f>
        <v>0</v>
      </c>
      <c r="C67" s="217">
        <f>'出来高明細書第1～3回'!C67</f>
        <v>0</v>
      </c>
      <c r="D67" s="38">
        <f>'出来高明細書第1～3回'!D67</f>
        <v>0</v>
      </c>
      <c r="E67" s="27">
        <f t="shared" si="0"/>
        <v>0</v>
      </c>
      <c r="F67" s="90">
        <f>'出来高明細書第6～7回'!W67</f>
        <v>0</v>
      </c>
      <c r="G67" s="24">
        <f t="shared" si="13"/>
        <v>0</v>
      </c>
      <c r="H67" s="17">
        <f t="shared" si="32"/>
        <v>0</v>
      </c>
      <c r="I67" s="1"/>
      <c r="J67" s="24">
        <f t="shared" si="1"/>
        <v>0</v>
      </c>
      <c r="K67" s="17">
        <f t="shared" si="33"/>
        <v>0</v>
      </c>
      <c r="L67" s="1"/>
      <c r="M67" s="41">
        <f t="shared" si="3"/>
        <v>0</v>
      </c>
      <c r="N67" s="17">
        <f t="shared" si="38"/>
        <v>0</v>
      </c>
      <c r="O67" s="213" t="str">
        <f t="shared" si="5"/>
        <v/>
      </c>
      <c r="P67" s="214">
        <f t="shared" si="6"/>
        <v>0</v>
      </c>
      <c r="Q67" s="215" t="str">
        <f t="shared" si="7"/>
        <v/>
      </c>
      <c r="R67" s="29"/>
      <c r="S67" s="8"/>
      <c r="T67" s="8">
        <f t="shared" si="34"/>
        <v>0</v>
      </c>
      <c r="U67" s="8">
        <f t="shared" si="35"/>
        <v>0</v>
      </c>
      <c r="V67" s="9">
        <f t="shared" si="39"/>
        <v>0</v>
      </c>
      <c r="W67" s="26">
        <f t="shared" si="36"/>
        <v>0</v>
      </c>
      <c r="X67" s="26">
        <f t="shared" si="37"/>
        <v>0</v>
      </c>
    </row>
    <row r="68" spans="1:24" ht="26.1" customHeight="1" x14ac:dyDescent="0.15">
      <c r="A68" s="37">
        <f>'出来高明細書第4～5回'!A68</f>
        <v>0</v>
      </c>
      <c r="B68" s="216">
        <f>'出来高明細書第1～3回'!B68</f>
        <v>0</v>
      </c>
      <c r="C68" s="217">
        <f>'出来高明細書第1～3回'!C68</f>
        <v>0</v>
      </c>
      <c r="D68" s="38">
        <f>'出来高明細書第1～3回'!D68</f>
        <v>0</v>
      </c>
      <c r="E68" s="27">
        <f t="shared" si="0"/>
        <v>0</v>
      </c>
      <c r="F68" s="90">
        <f>'出来高明細書第6～7回'!W68</f>
        <v>0</v>
      </c>
      <c r="G68" s="24">
        <f t="shared" si="13"/>
        <v>0</v>
      </c>
      <c r="H68" s="17">
        <f t="shared" si="32"/>
        <v>0</v>
      </c>
      <c r="I68" s="1"/>
      <c r="J68" s="24">
        <f t="shared" si="1"/>
        <v>0</v>
      </c>
      <c r="K68" s="17">
        <f t="shared" si="33"/>
        <v>0</v>
      </c>
      <c r="L68" s="1"/>
      <c r="M68" s="41">
        <f t="shared" si="3"/>
        <v>0</v>
      </c>
      <c r="N68" s="17">
        <f t="shared" si="38"/>
        <v>0</v>
      </c>
      <c r="O68" s="213" t="str">
        <f t="shared" si="5"/>
        <v/>
      </c>
      <c r="P68" s="214">
        <f t="shared" si="6"/>
        <v>0</v>
      </c>
      <c r="Q68" s="215" t="str">
        <f t="shared" si="7"/>
        <v/>
      </c>
      <c r="R68" s="29"/>
      <c r="S68" s="8"/>
      <c r="T68" s="8">
        <f t="shared" si="34"/>
        <v>0</v>
      </c>
      <c r="U68" s="8">
        <f t="shared" si="35"/>
        <v>0</v>
      </c>
      <c r="V68" s="9">
        <f t="shared" si="39"/>
        <v>0</v>
      </c>
      <c r="W68" s="26">
        <f t="shared" si="36"/>
        <v>0</v>
      </c>
      <c r="X68" s="26">
        <f t="shared" si="37"/>
        <v>0</v>
      </c>
    </row>
    <row r="69" spans="1:24" ht="26.1" customHeight="1" x14ac:dyDescent="0.15">
      <c r="A69" s="37">
        <f>'出来高明細書第4～5回'!A69</f>
        <v>0</v>
      </c>
      <c r="B69" s="216">
        <f>'出来高明細書第1～3回'!B69</f>
        <v>0</v>
      </c>
      <c r="C69" s="217">
        <f>'出来高明細書第1～3回'!C69</f>
        <v>0</v>
      </c>
      <c r="D69" s="38">
        <f>'出来高明細書第1～3回'!D69</f>
        <v>0</v>
      </c>
      <c r="E69" s="27">
        <f t="shared" si="0"/>
        <v>0</v>
      </c>
      <c r="F69" s="90">
        <f>'出来高明細書第6～7回'!W69</f>
        <v>0</v>
      </c>
      <c r="G69" s="24">
        <f t="shared" si="13"/>
        <v>0</v>
      </c>
      <c r="H69" s="17">
        <f t="shared" si="32"/>
        <v>0</v>
      </c>
      <c r="I69" s="1"/>
      <c r="J69" s="24">
        <f t="shared" si="1"/>
        <v>0</v>
      </c>
      <c r="K69" s="17">
        <f t="shared" si="33"/>
        <v>0</v>
      </c>
      <c r="L69" s="1"/>
      <c r="M69" s="41">
        <f t="shared" si="3"/>
        <v>0</v>
      </c>
      <c r="N69" s="17">
        <f t="shared" si="38"/>
        <v>0</v>
      </c>
      <c r="O69" s="213" t="str">
        <f t="shared" si="5"/>
        <v/>
      </c>
      <c r="P69" s="214">
        <f t="shared" si="6"/>
        <v>0</v>
      </c>
      <c r="Q69" s="215" t="str">
        <f t="shared" si="7"/>
        <v/>
      </c>
      <c r="R69" s="29"/>
      <c r="S69" s="8"/>
      <c r="T69" s="8">
        <f t="shared" si="34"/>
        <v>0</v>
      </c>
      <c r="U69" s="8">
        <f t="shared" si="35"/>
        <v>0</v>
      </c>
      <c r="V69" s="9">
        <f t="shared" si="39"/>
        <v>0</v>
      </c>
      <c r="W69" s="26">
        <f t="shared" si="36"/>
        <v>0</v>
      </c>
      <c r="X69" s="26">
        <f t="shared" si="37"/>
        <v>0</v>
      </c>
    </row>
    <row r="70" spans="1:24" ht="26.1" customHeight="1" x14ac:dyDescent="0.15">
      <c r="A70" s="37">
        <f>'出来高明細書第4～5回'!A70</f>
        <v>0</v>
      </c>
      <c r="B70" s="216">
        <f>'出来高明細書第1～3回'!B70</f>
        <v>0</v>
      </c>
      <c r="C70" s="217">
        <f>'出来高明細書第1～3回'!C70</f>
        <v>0</v>
      </c>
      <c r="D70" s="38">
        <f>'出来高明細書第1～3回'!D70</f>
        <v>0</v>
      </c>
      <c r="E70" s="27">
        <f t="shared" si="0"/>
        <v>0</v>
      </c>
      <c r="F70" s="90">
        <f>'出来高明細書第6～7回'!W70</f>
        <v>0</v>
      </c>
      <c r="G70" s="24">
        <f t="shared" si="13"/>
        <v>0</v>
      </c>
      <c r="H70" s="17">
        <f t="shared" si="32"/>
        <v>0</v>
      </c>
      <c r="I70" s="1"/>
      <c r="J70" s="24">
        <f t="shared" si="1"/>
        <v>0</v>
      </c>
      <c r="K70" s="17">
        <f t="shared" si="33"/>
        <v>0</v>
      </c>
      <c r="L70" s="1"/>
      <c r="M70" s="41">
        <f t="shared" si="3"/>
        <v>0</v>
      </c>
      <c r="N70" s="17">
        <f t="shared" si="38"/>
        <v>0</v>
      </c>
      <c r="O70" s="213" t="str">
        <f t="shared" si="5"/>
        <v/>
      </c>
      <c r="P70" s="214">
        <f t="shared" si="6"/>
        <v>0</v>
      </c>
      <c r="Q70" s="215" t="str">
        <f t="shared" si="7"/>
        <v/>
      </c>
      <c r="R70" s="29"/>
      <c r="S70" s="8"/>
      <c r="T70" s="8">
        <f t="shared" si="34"/>
        <v>0</v>
      </c>
      <c r="U70" s="8">
        <f t="shared" si="35"/>
        <v>0</v>
      </c>
      <c r="V70" s="9">
        <f t="shared" si="39"/>
        <v>0</v>
      </c>
      <c r="W70" s="26">
        <f t="shared" si="36"/>
        <v>0</v>
      </c>
      <c r="X70" s="26">
        <f t="shared" si="37"/>
        <v>0</v>
      </c>
    </row>
    <row r="71" spans="1:24" ht="26.1" customHeight="1" x14ac:dyDescent="0.15">
      <c r="A71" s="37">
        <f>'出来高明細書第4～5回'!A71</f>
        <v>0</v>
      </c>
      <c r="B71" s="216">
        <f>'出来高明細書第1～3回'!B71</f>
        <v>0</v>
      </c>
      <c r="C71" s="217">
        <f>'出来高明細書第1～3回'!C71</f>
        <v>0</v>
      </c>
      <c r="D71" s="38">
        <f>'出来高明細書第1～3回'!D71</f>
        <v>0</v>
      </c>
      <c r="E71" s="27">
        <f t="shared" si="0"/>
        <v>0</v>
      </c>
      <c r="F71" s="90">
        <f>'出来高明細書第6～7回'!W71</f>
        <v>0</v>
      </c>
      <c r="G71" s="24">
        <f t="shared" si="13"/>
        <v>0</v>
      </c>
      <c r="H71" s="17">
        <f t="shared" si="32"/>
        <v>0</v>
      </c>
      <c r="I71" s="1"/>
      <c r="J71" s="24">
        <f t="shared" si="1"/>
        <v>0</v>
      </c>
      <c r="K71" s="17">
        <f t="shared" si="33"/>
        <v>0</v>
      </c>
      <c r="L71" s="1"/>
      <c r="M71" s="41">
        <f t="shared" si="3"/>
        <v>0</v>
      </c>
      <c r="N71" s="17">
        <f t="shared" si="38"/>
        <v>0</v>
      </c>
      <c r="O71" s="213" t="str">
        <f t="shared" si="5"/>
        <v/>
      </c>
      <c r="P71" s="214">
        <f t="shared" si="6"/>
        <v>0</v>
      </c>
      <c r="Q71" s="215" t="str">
        <f t="shared" si="7"/>
        <v/>
      </c>
      <c r="R71" s="29"/>
      <c r="S71" s="8"/>
      <c r="T71" s="8">
        <f t="shared" si="34"/>
        <v>0</v>
      </c>
      <c r="U71" s="8">
        <f t="shared" si="35"/>
        <v>0</v>
      </c>
      <c r="V71" s="9">
        <f t="shared" si="39"/>
        <v>0</v>
      </c>
      <c r="W71" s="26">
        <f t="shared" si="36"/>
        <v>0</v>
      </c>
      <c r="X71" s="26">
        <f t="shared" si="37"/>
        <v>0</v>
      </c>
    </row>
    <row r="72" spans="1:24" ht="26.1" customHeight="1" x14ac:dyDescent="0.15">
      <c r="A72" s="37">
        <f>'出来高明細書第4～5回'!A72</f>
        <v>0</v>
      </c>
      <c r="B72" s="216">
        <f>'出来高明細書第1～3回'!B72</f>
        <v>0</v>
      </c>
      <c r="C72" s="217">
        <f>'出来高明細書第1～3回'!C72</f>
        <v>0</v>
      </c>
      <c r="D72" s="38">
        <f>'出来高明細書第1～3回'!D72</f>
        <v>0</v>
      </c>
      <c r="E72" s="27">
        <f t="shared" ref="E72:E135" si="40">B72*D72</f>
        <v>0</v>
      </c>
      <c r="F72" s="90">
        <f>'出来高明細書第6～7回'!W72</f>
        <v>0</v>
      </c>
      <c r="G72" s="24">
        <f t="shared" si="13"/>
        <v>0</v>
      </c>
      <c r="H72" s="17">
        <f t="shared" si="32"/>
        <v>0</v>
      </c>
      <c r="I72" s="1"/>
      <c r="J72" s="24">
        <f t="shared" ref="J72:J135" si="41">IF($C72="式","%",$C72)</f>
        <v>0</v>
      </c>
      <c r="K72" s="17">
        <f t="shared" si="33"/>
        <v>0</v>
      </c>
      <c r="L72" s="1"/>
      <c r="M72" s="41">
        <f t="shared" ref="M72:M135" si="42">IF($C72="式","%",$C72)</f>
        <v>0</v>
      </c>
      <c r="N72" s="17">
        <f t="shared" si="38"/>
        <v>0</v>
      </c>
      <c r="O72" s="213" t="str">
        <f t="shared" ref="O72:O135" si="43">IF(AND(V72=0),"",IF(AND(V72=2),F72,IF(AND(V72=3),I72-F72,IF(AND(V72=4),L72-I72,IF(AND(V72=5),I72-F72,IF(AND(V72=6),L72-F72,IF(AND(V72=7),L72-I72,IF(AND(V72=9),L72-I72))))))))</f>
        <v/>
      </c>
      <c r="P72" s="214">
        <f t="shared" ref="P72:P135" si="44">IF($C72="式","%",$C72)</f>
        <v>0</v>
      </c>
      <c r="Q72" s="215" t="str">
        <f t="shared" ref="Q72:Q135" si="45">IF(E72&lt;X72,"請求超過",IF(AND(V72=0),"",IF(AND(V72=2),H72,IF(AND(V72=3),K72-H72,IF(AND(V72=4),N72-K72,IF(AND(V72=5),K72-H72,IF(AND(V72=6),N72-H72,IF(AND(V72=7),N72-K72,IF(AND(V72=9),N72-K72)))))))))</f>
        <v/>
      </c>
      <c r="R72" s="29"/>
      <c r="S72" s="8"/>
      <c r="T72" s="8">
        <f t="shared" si="34"/>
        <v>0</v>
      </c>
      <c r="U72" s="8">
        <f t="shared" si="35"/>
        <v>0</v>
      </c>
      <c r="V72" s="9">
        <f t="shared" si="39"/>
        <v>0</v>
      </c>
      <c r="W72" s="26">
        <f t="shared" si="36"/>
        <v>0</v>
      </c>
      <c r="X72" s="26">
        <f t="shared" si="37"/>
        <v>0</v>
      </c>
    </row>
    <row r="73" spans="1:24" ht="26.1" customHeight="1" x14ac:dyDescent="0.15">
      <c r="A73" s="37">
        <f>'出来高明細書第4～5回'!A73</f>
        <v>0</v>
      </c>
      <c r="B73" s="216">
        <f>'出来高明細書第1～3回'!B73</f>
        <v>0</v>
      </c>
      <c r="C73" s="217">
        <f>'出来高明細書第1～3回'!C73</f>
        <v>0</v>
      </c>
      <c r="D73" s="38">
        <f>'出来高明細書第1～3回'!D73</f>
        <v>0</v>
      </c>
      <c r="E73" s="27">
        <f t="shared" si="40"/>
        <v>0</v>
      </c>
      <c r="F73" s="90">
        <f>'出来高明細書第6～7回'!W73</f>
        <v>0</v>
      </c>
      <c r="G73" s="24">
        <f t="shared" ref="G73:G99" si="46">IF($C73="式","%",$C73)</f>
        <v>0</v>
      </c>
      <c r="H73" s="17">
        <f t="shared" si="32"/>
        <v>0</v>
      </c>
      <c r="I73" s="1"/>
      <c r="J73" s="24">
        <f t="shared" si="41"/>
        <v>0</v>
      </c>
      <c r="K73" s="17">
        <f t="shared" si="33"/>
        <v>0</v>
      </c>
      <c r="L73" s="1"/>
      <c r="M73" s="41">
        <f t="shared" si="42"/>
        <v>0</v>
      </c>
      <c r="N73" s="17">
        <f t="shared" si="38"/>
        <v>0</v>
      </c>
      <c r="O73" s="213" t="str">
        <f t="shared" si="43"/>
        <v/>
      </c>
      <c r="P73" s="214">
        <f t="shared" si="44"/>
        <v>0</v>
      </c>
      <c r="Q73" s="215" t="str">
        <f t="shared" si="45"/>
        <v/>
      </c>
      <c r="R73" s="29"/>
      <c r="S73" s="8"/>
      <c r="T73" s="8">
        <f t="shared" si="34"/>
        <v>0</v>
      </c>
      <c r="U73" s="8">
        <f t="shared" si="35"/>
        <v>0</v>
      </c>
      <c r="V73" s="9">
        <f t="shared" si="39"/>
        <v>0</v>
      </c>
      <c r="W73" s="26">
        <f t="shared" si="36"/>
        <v>0</v>
      </c>
      <c r="X73" s="26">
        <f t="shared" si="37"/>
        <v>0</v>
      </c>
    </row>
    <row r="74" spans="1:24" ht="26.1" customHeight="1" x14ac:dyDescent="0.15">
      <c r="A74" s="37">
        <f>'出来高明細書第4～5回'!A74</f>
        <v>0</v>
      </c>
      <c r="B74" s="216">
        <f>'出来高明細書第1～3回'!B74</f>
        <v>0</v>
      </c>
      <c r="C74" s="217">
        <f>'出来高明細書第1～3回'!C74</f>
        <v>0</v>
      </c>
      <c r="D74" s="38">
        <f>'出来高明細書第1～3回'!D74</f>
        <v>0</v>
      </c>
      <c r="E74" s="27">
        <f t="shared" si="40"/>
        <v>0</v>
      </c>
      <c r="F74" s="90">
        <f>'出来高明細書第6～7回'!W74</f>
        <v>0</v>
      </c>
      <c r="G74" s="24">
        <f t="shared" si="46"/>
        <v>0</v>
      </c>
      <c r="H74" s="17">
        <f t="shared" si="32"/>
        <v>0</v>
      </c>
      <c r="I74" s="1"/>
      <c r="J74" s="24">
        <f t="shared" si="41"/>
        <v>0</v>
      </c>
      <c r="K74" s="17">
        <f t="shared" si="33"/>
        <v>0</v>
      </c>
      <c r="L74" s="1"/>
      <c r="M74" s="41">
        <f t="shared" si="42"/>
        <v>0</v>
      </c>
      <c r="N74" s="17">
        <f t="shared" si="38"/>
        <v>0</v>
      </c>
      <c r="O74" s="213" t="str">
        <f t="shared" si="43"/>
        <v/>
      </c>
      <c r="P74" s="214">
        <f t="shared" si="44"/>
        <v>0</v>
      </c>
      <c r="Q74" s="215" t="str">
        <f t="shared" si="45"/>
        <v/>
      </c>
      <c r="R74" s="29"/>
      <c r="S74" s="8"/>
      <c r="T74" s="8">
        <f t="shared" si="34"/>
        <v>0</v>
      </c>
      <c r="U74" s="8">
        <f t="shared" si="35"/>
        <v>0</v>
      </c>
      <c r="V74" s="9">
        <f t="shared" si="39"/>
        <v>0</v>
      </c>
      <c r="W74" s="26">
        <f t="shared" si="36"/>
        <v>0</v>
      </c>
      <c r="X74" s="26">
        <f t="shared" si="37"/>
        <v>0</v>
      </c>
    </row>
    <row r="75" spans="1:24" ht="26.1" customHeight="1" x14ac:dyDescent="0.15">
      <c r="A75" s="37">
        <f>'出来高明細書第4～5回'!A75</f>
        <v>0</v>
      </c>
      <c r="B75" s="216">
        <f>'出来高明細書第1～3回'!B75</f>
        <v>0</v>
      </c>
      <c r="C75" s="217">
        <f>'出来高明細書第1～3回'!C75</f>
        <v>0</v>
      </c>
      <c r="D75" s="38">
        <f>'出来高明細書第1～3回'!D75</f>
        <v>0</v>
      </c>
      <c r="E75" s="27">
        <f t="shared" si="40"/>
        <v>0</v>
      </c>
      <c r="F75" s="90">
        <f>'出来高明細書第6～7回'!W75</f>
        <v>0</v>
      </c>
      <c r="G75" s="24">
        <f t="shared" si="46"/>
        <v>0</v>
      </c>
      <c r="H75" s="17">
        <f t="shared" si="32"/>
        <v>0</v>
      </c>
      <c r="I75" s="1"/>
      <c r="J75" s="24">
        <f t="shared" si="41"/>
        <v>0</v>
      </c>
      <c r="K75" s="17">
        <f t="shared" si="33"/>
        <v>0</v>
      </c>
      <c r="L75" s="1"/>
      <c r="M75" s="41">
        <f t="shared" si="42"/>
        <v>0</v>
      </c>
      <c r="N75" s="17">
        <f t="shared" si="38"/>
        <v>0</v>
      </c>
      <c r="O75" s="213" t="str">
        <f t="shared" si="43"/>
        <v/>
      </c>
      <c r="P75" s="214">
        <f t="shared" si="44"/>
        <v>0</v>
      </c>
      <c r="Q75" s="215" t="str">
        <f t="shared" si="45"/>
        <v/>
      </c>
      <c r="R75" s="29"/>
      <c r="S75" s="8"/>
      <c r="T75" s="8">
        <f t="shared" si="34"/>
        <v>0</v>
      </c>
      <c r="U75" s="8">
        <f t="shared" si="35"/>
        <v>0</v>
      </c>
      <c r="V75" s="9">
        <f t="shared" si="39"/>
        <v>0</v>
      </c>
      <c r="W75" s="26">
        <f t="shared" si="36"/>
        <v>0</v>
      </c>
      <c r="X75" s="26">
        <f t="shared" si="37"/>
        <v>0</v>
      </c>
    </row>
    <row r="76" spans="1:24" ht="26.1" customHeight="1" thickBot="1" x14ac:dyDescent="0.2">
      <c r="A76" s="197">
        <f>'出来高明細書第4～5回'!A76</f>
        <v>0</v>
      </c>
      <c r="B76" s="218">
        <f>'出来高明細書第1～3回'!B76</f>
        <v>0</v>
      </c>
      <c r="C76" s="219">
        <f>'出来高明細書第1～3回'!C76</f>
        <v>0</v>
      </c>
      <c r="D76" s="199">
        <f>'出来高明細書第1～3回'!D76</f>
        <v>0</v>
      </c>
      <c r="E76" s="220">
        <f t="shared" si="40"/>
        <v>0</v>
      </c>
      <c r="F76" s="221">
        <f>'出来高明細書第6～7回'!W76</f>
        <v>0</v>
      </c>
      <c r="G76" s="222">
        <f t="shared" si="46"/>
        <v>0</v>
      </c>
      <c r="H76" s="223">
        <f t="shared" si="32"/>
        <v>0</v>
      </c>
      <c r="I76" s="224"/>
      <c r="J76" s="222">
        <f t="shared" si="41"/>
        <v>0</v>
      </c>
      <c r="K76" s="223">
        <f t="shared" si="33"/>
        <v>0</v>
      </c>
      <c r="L76" s="224"/>
      <c r="M76" s="202">
        <f t="shared" si="42"/>
        <v>0</v>
      </c>
      <c r="N76" s="223">
        <f t="shared" si="38"/>
        <v>0</v>
      </c>
      <c r="O76" s="225" t="str">
        <f t="shared" si="43"/>
        <v/>
      </c>
      <c r="P76" s="226">
        <f t="shared" si="44"/>
        <v>0</v>
      </c>
      <c r="Q76" s="227" t="str">
        <f t="shared" si="45"/>
        <v/>
      </c>
      <c r="R76" s="208"/>
      <c r="S76" s="8"/>
      <c r="T76" s="8">
        <f t="shared" si="34"/>
        <v>0</v>
      </c>
      <c r="U76" s="8">
        <f t="shared" si="35"/>
        <v>0</v>
      </c>
      <c r="V76" s="9">
        <f t="shared" si="39"/>
        <v>0</v>
      </c>
      <c r="W76" s="26">
        <f t="shared" si="36"/>
        <v>0</v>
      </c>
      <c r="X76" s="26">
        <f t="shared" si="37"/>
        <v>0</v>
      </c>
    </row>
    <row r="77" spans="1:24" ht="26.1" customHeight="1" x14ac:dyDescent="0.15">
      <c r="A77" s="28">
        <f>'出来高明細書第4～5回'!A77</f>
        <v>0</v>
      </c>
      <c r="B77" s="212">
        <f>'出来高明細書第1～3回'!B77</f>
        <v>0</v>
      </c>
      <c r="C77" s="167">
        <f>'出来高明細書第1～3回'!C77</f>
        <v>0</v>
      </c>
      <c r="D77" s="168">
        <f>'出来高明細書第1～3回'!D77</f>
        <v>0</v>
      </c>
      <c r="E77" s="27">
        <f t="shared" si="40"/>
        <v>0</v>
      </c>
      <c r="F77" s="90">
        <f>'出来高明細書第6～7回'!W77</f>
        <v>0</v>
      </c>
      <c r="G77" s="24">
        <f>IF($C77="式","%",$C77)</f>
        <v>0</v>
      </c>
      <c r="H77" s="17">
        <f>IF(G77="%",F77*D77/100,F77*D77)</f>
        <v>0</v>
      </c>
      <c r="I77" s="1"/>
      <c r="J77" s="24">
        <f t="shared" si="41"/>
        <v>0</v>
      </c>
      <c r="K77" s="17">
        <f t="shared" si="33"/>
        <v>0</v>
      </c>
      <c r="L77" s="1"/>
      <c r="M77" s="41">
        <f t="shared" si="42"/>
        <v>0</v>
      </c>
      <c r="N77" s="17">
        <f t="shared" si="38"/>
        <v>0</v>
      </c>
      <c r="O77" s="213" t="str">
        <f t="shared" si="43"/>
        <v/>
      </c>
      <c r="P77" s="214">
        <f t="shared" si="44"/>
        <v>0</v>
      </c>
      <c r="Q77" s="215" t="str">
        <f t="shared" si="45"/>
        <v/>
      </c>
      <c r="R77" s="29"/>
      <c r="S77" s="8"/>
      <c r="T77" s="8">
        <f t="shared" si="34"/>
        <v>0</v>
      </c>
      <c r="U77" s="8">
        <f t="shared" si="35"/>
        <v>0</v>
      </c>
      <c r="V77" s="9">
        <f t="shared" ref="V77:V78" si="47">SUM(S77:U77)</f>
        <v>0</v>
      </c>
      <c r="W77" s="26">
        <f t="shared" si="36"/>
        <v>0</v>
      </c>
      <c r="X77" s="26">
        <f t="shared" si="37"/>
        <v>0</v>
      </c>
    </row>
    <row r="78" spans="1:24" ht="26.1" customHeight="1" x14ac:dyDescent="0.15">
      <c r="A78" s="30">
        <f>'出来高明細書第4～5回'!A78</f>
        <v>0</v>
      </c>
      <c r="B78" s="212">
        <f>'出来高明細書第1～3回'!B78</f>
        <v>0</v>
      </c>
      <c r="C78" s="167">
        <f>'出来高明細書第1～3回'!C78</f>
        <v>0</v>
      </c>
      <c r="D78" s="168">
        <f>'出来高明細書第1～3回'!D78</f>
        <v>0</v>
      </c>
      <c r="E78" s="27">
        <f t="shared" si="40"/>
        <v>0</v>
      </c>
      <c r="F78" s="90">
        <f>'出来高明細書第6～7回'!W78</f>
        <v>0</v>
      </c>
      <c r="G78" s="24">
        <f t="shared" si="46"/>
        <v>0</v>
      </c>
      <c r="H78" s="17">
        <f t="shared" ref="H78:H99" si="48">IF(G78="%",F78*D78/100,F78*D78)</f>
        <v>0</v>
      </c>
      <c r="I78" s="1"/>
      <c r="J78" s="24">
        <f t="shared" si="41"/>
        <v>0</v>
      </c>
      <c r="K78" s="17">
        <f t="shared" si="33"/>
        <v>0</v>
      </c>
      <c r="L78" s="1"/>
      <c r="M78" s="41">
        <f t="shared" si="42"/>
        <v>0</v>
      </c>
      <c r="N78" s="17">
        <f t="shared" si="38"/>
        <v>0</v>
      </c>
      <c r="O78" s="213" t="str">
        <f t="shared" si="43"/>
        <v/>
      </c>
      <c r="P78" s="214">
        <f t="shared" si="44"/>
        <v>0</v>
      </c>
      <c r="Q78" s="215" t="str">
        <f t="shared" si="45"/>
        <v/>
      </c>
      <c r="R78" s="29"/>
      <c r="S78" s="8"/>
      <c r="T78" s="8">
        <f t="shared" si="34"/>
        <v>0</v>
      </c>
      <c r="U78" s="8">
        <f t="shared" si="35"/>
        <v>0</v>
      </c>
      <c r="V78" s="9">
        <f t="shared" si="47"/>
        <v>0</v>
      </c>
      <c r="W78" s="26">
        <f t="shared" si="36"/>
        <v>0</v>
      </c>
      <c r="X78" s="26">
        <f t="shared" si="37"/>
        <v>0</v>
      </c>
    </row>
    <row r="79" spans="1:24" ht="26.1" customHeight="1" x14ac:dyDescent="0.15">
      <c r="A79" s="37">
        <f>'出来高明細書第4～5回'!A79</f>
        <v>0</v>
      </c>
      <c r="B79" s="216">
        <f>'出来高明細書第1～3回'!B79</f>
        <v>0</v>
      </c>
      <c r="C79" s="217">
        <f>'出来高明細書第1～3回'!C79</f>
        <v>0</v>
      </c>
      <c r="D79" s="38">
        <f>'出来高明細書第1～3回'!D79</f>
        <v>0</v>
      </c>
      <c r="E79" s="39">
        <f t="shared" si="40"/>
        <v>0</v>
      </c>
      <c r="F79" s="90">
        <f>'出来高明細書第6～7回'!W79</f>
        <v>0</v>
      </c>
      <c r="G79" s="24">
        <f t="shared" si="46"/>
        <v>0</v>
      </c>
      <c r="H79" s="17">
        <f t="shared" si="48"/>
        <v>0</v>
      </c>
      <c r="I79" s="40"/>
      <c r="J79" s="41">
        <f t="shared" si="41"/>
        <v>0</v>
      </c>
      <c r="K79" s="42">
        <f>IF(J79="%",I79*D79/100,I79*D79)</f>
        <v>0</v>
      </c>
      <c r="L79" s="40"/>
      <c r="M79" s="41">
        <f t="shared" si="42"/>
        <v>0</v>
      </c>
      <c r="N79" s="42">
        <f>IF(M79="%",L79*D79/100,L79*D79)</f>
        <v>0</v>
      </c>
      <c r="O79" s="213" t="str">
        <f t="shared" si="43"/>
        <v/>
      </c>
      <c r="P79" s="195">
        <f t="shared" si="44"/>
        <v>0</v>
      </c>
      <c r="Q79" s="215" t="str">
        <f t="shared" si="45"/>
        <v/>
      </c>
      <c r="R79" s="43"/>
      <c r="T79" s="9">
        <f>IF(I79="",0,3)</f>
        <v>0</v>
      </c>
      <c r="U79" s="9">
        <f>IF(L79="",0,4)</f>
        <v>0</v>
      </c>
      <c r="V79" s="9">
        <f>SUM(S79:U79)</f>
        <v>0</v>
      </c>
      <c r="W79" s="26">
        <f>MAX(F79,I79,L79)</f>
        <v>0</v>
      </c>
      <c r="X79" s="26">
        <f>MAX(H79,K79,N79)</f>
        <v>0</v>
      </c>
    </row>
    <row r="80" spans="1:24" ht="26.1" customHeight="1" x14ac:dyDescent="0.15">
      <c r="A80" s="37">
        <f>'出来高明細書第4～5回'!A80</f>
        <v>0</v>
      </c>
      <c r="B80" s="216">
        <f>'出来高明細書第1～3回'!B80</f>
        <v>0</v>
      </c>
      <c r="C80" s="217">
        <f>'出来高明細書第1～3回'!C80</f>
        <v>0</v>
      </c>
      <c r="D80" s="38">
        <f>'出来高明細書第1～3回'!D80</f>
        <v>0</v>
      </c>
      <c r="E80" s="39">
        <f t="shared" si="40"/>
        <v>0</v>
      </c>
      <c r="F80" s="90">
        <f>'出来高明細書第6～7回'!W80</f>
        <v>0</v>
      </c>
      <c r="G80" s="24">
        <f t="shared" si="46"/>
        <v>0</v>
      </c>
      <c r="H80" s="17">
        <f t="shared" si="48"/>
        <v>0</v>
      </c>
      <c r="I80" s="40"/>
      <c r="J80" s="41">
        <f t="shared" si="41"/>
        <v>0</v>
      </c>
      <c r="K80" s="42">
        <f t="shared" ref="K80:K101" si="49">IF(J80="%",I80*D80/100,I80*D80)</f>
        <v>0</v>
      </c>
      <c r="L80" s="40"/>
      <c r="M80" s="41">
        <f t="shared" si="42"/>
        <v>0</v>
      </c>
      <c r="N80" s="42">
        <f>IF(M80="%",L80*D80/100,L80*D80)</f>
        <v>0</v>
      </c>
      <c r="O80" s="213" t="str">
        <f t="shared" si="43"/>
        <v/>
      </c>
      <c r="P80" s="195">
        <f t="shared" si="44"/>
        <v>0</v>
      </c>
      <c r="Q80" s="215" t="str">
        <f t="shared" si="45"/>
        <v/>
      </c>
      <c r="R80" s="43"/>
      <c r="T80" s="9">
        <f t="shared" ref="T80:T101" si="50">IF(I80="",0,3)</f>
        <v>0</v>
      </c>
      <c r="U80" s="9">
        <f t="shared" ref="U80:U101" si="51">IF(L80="",0,4)</f>
        <v>0</v>
      </c>
      <c r="V80" s="9">
        <f>SUM(S80:U80)</f>
        <v>0</v>
      </c>
      <c r="W80" s="26">
        <f t="shared" ref="W80:W101" si="52">MAX(F80,I80,L80)</f>
        <v>0</v>
      </c>
      <c r="X80" s="26">
        <f t="shared" ref="X80:X101" si="53">MAX(H80,K80,N80)</f>
        <v>0</v>
      </c>
    </row>
    <row r="81" spans="1:24" ht="26.1" customHeight="1" x14ac:dyDescent="0.15">
      <c r="A81" s="37">
        <f>'出来高明細書第4～5回'!A81</f>
        <v>0</v>
      </c>
      <c r="B81" s="216">
        <f>'出来高明細書第1～3回'!B81</f>
        <v>0</v>
      </c>
      <c r="C81" s="217">
        <f>'出来高明細書第1～3回'!C81</f>
        <v>0</v>
      </c>
      <c r="D81" s="38">
        <f>'出来高明細書第1～3回'!D81</f>
        <v>0</v>
      </c>
      <c r="E81" s="39">
        <f t="shared" si="40"/>
        <v>0</v>
      </c>
      <c r="F81" s="90">
        <f>'出来高明細書第6～7回'!W81</f>
        <v>0</v>
      </c>
      <c r="G81" s="24">
        <f t="shared" si="46"/>
        <v>0</v>
      </c>
      <c r="H81" s="17">
        <f t="shared" si="48"/>
        <v>0</v>
      </c>
      <c r="I81" s="40"/>
      <c r="J81" s="41">
        <f t="shared" si="41"/>
        <v>0</v>
      </c>
      <c r="K81" s="42">
        <f t="shared" si="49"/>
        <v>0</v>
      </c>
      <c r="L81" s="40"/>
      <c r="M81" s="41">
        <f t="shared" si="42"/>
        <v>0</v>
      </c>
      <c r="N81" s="42">
        <f t="shared" ref="N81:N101" si="54">IF(M81="%",L81*D81/100,L81*D81)</f>
        <v>0</v>
      </c>
      <c r="O81" s="213" t="str">
        <f t="shared" si="43"/>
        <v/>
      </c>
      <c r="P81" s="195">
        <f t="shared" si="44"/>
        <v>0</v>
      </c>
      <c r="Q81" s="215" t="str">
        <f t="shared" si="45"/>
        <v/>
      </c>
      <c r="R81" s="43"/>
      <c r="T81" s="9">
        <f t="shared" si="50"/>
        <v>0</v>
      </c>
      <c r="U81" s="9">
        <f t="shared" si="51"/>
        <v>0</v>
      </c>
      <c r="V81" s="9">
        <f t="shared" ref="V81:V99" si="55">SUM(S81:U81)</f>
        <v>0</v>
      </c>
      <c r="W81" s="26">
        <f t="shared" si="52"/>
        <v>0</v>
      </c>
      <c r="X81" s="26">
        <f t="shared" si="53"/>
        <v>0</v>
      </c>
    </row>
    <row r="82" spans="1:24" ht="26.1" customHeight="1" x14ac:dyDescent="0.15">
      <c r="A82" s="37">
        <f>'出来高明細書第4～5回'!A82</f>
        <v>0</v>
      </c>
      <c r="B82" s="216">
        <f>'出来高明細書第1～3回'!B82</f>
        <v>0</v>
      </c>
      <c r="C82" s="217">
        <f>'出来高明細書第1～3回'!C82</f>
        <v>0</v>
      </c>
      <c r="D82" s="38">
        <f>'出来高明細書第1～3回'!D82</f>
        <v>0</v>
      </c>
      <c r="E82" s="39">
        <f t="shared" si="40"/>
        <v>0</v>
      </c>
      <c r="F82" s="90">
        <f>'出来高明細書第6～7回'!W82</f>
        <v>0</v>
      </c>
      <c r="G82" s="24">
        <f t="shared" si="46"/>
        <v>0</v>
      </c>
      <c r="H82" s="17">
        <f t="shared" si="48"/>
        <v>0</v>
      </c>
      <c r="I82" s="40"/>
      <c r="J82" s="41">
        <f t="shared" si="41"/>
        <v>0</v>
      </c>
      <c r="K82" s="42">
        <f t="shared" si="49"/>
        <v>0</v>
      </c>
      <c r="L82" s="40"/>
      <c r="M82" s="41">
        <f t="shared" si="42"/>
        <v>0</v>
      </c>
      <c r="N82" s="42">
        <f t="shared" si="54"/>
        <v>0</v>
      </c>
      <c r="O82" s="213" t="str">
        <f t="shared" si="43"/>
        <v/>
      </c>
      <c r="P82" s="195">
        <f t="shared" si="44"/>
        <v>0</v>
      </c>
      <c r="Q82" s="215" t="str">
        <f t="shared" si="45"/>
        <v/>
      </c>
      <c r="R82" s="43"/>
      <c r="T82" s="9">
        <f t="shared" si="50"/>
        <v>0</v>
      </c>
      <c r="U82" s="9">
        <f t="shared" si="51"/>
        <v>0</v>
      </c>
      <c r="V82" s="9">
        <f t="shared" si="55"/>
        <v>0</v>
      </c>
      <c r="W82" s="26">
        <f t="shared" si="52"/>
        <v>0</v>
      </c>
      <c r="X82" s="26">
        <f t="shared" si="53"/>
        <v>0</v>
      </c>
    </row>
    <row r="83" spans="1:24" ht="26.1" customHeight="1" x14ac:dyDescent="0.15">
      <c r="A83" s="37">
        <f>'出来高明細書第4～5回'!A83</f>
        <v>0</v>
      </c>
      <c r="B83" s="216">
        <f>'出来高明細書第1～3回'!B83</f>
        <v>0</v>
      </c>
      <c r="C83" s="217">
        <f>'出来高明細書第1～3回'!C83</f>
        <v>0</v>
      </c>
      <c r="D83" s="38">
        <f>'出来高明細書第1～3回'!D83</f>
        <v>0</v>
      </c>
      <c r="E83" s="39">
        <f t="shared" si="40"/>
        <v>0</v>
      </c>
      <c r="F83" s="90">
        <f>'出来高明細書第6～7回'!W83</f>
        <v>0</v>
      </c>
      <c r="G83" s="24">
        <f t="shared" si="46"/>
        <v>0</v>
      </c>
      <c r="H83" s="17">
        <f t="shared" si="48"/>
        <v>0</v>
      </c>
      <c r="I83" s="40"/>
      <c r="J83" s="41">
        <f t="shared" si="41"/>
        <v>0</v>
      </c>
      <c r="K83" s="42">
        <f t="shared" si="49"/>
        <v>0</v>
      </c>
      <c r="L83" s="40"/>
      <c r="M83" s="41">
        <f t="shared" si="42"/>
        <v>0</v>
      </c>
      <c r="N83" s="42">
        <f t="shared" si="54"/>
        <v>0</v>
      </c>
      <c r="O83" s="213" t="str">
        <f t="shared" si="43"/>
        <v/>
      </c>
      <c r="P83" s="195">
        <f t="shared" si="44"/>
        <v>0</v>
      </c>
      <c r="Q83" s="215" t="str">
        <f t="shared" si="45"/>
        <v/>
      </c>
      <c r="R83" s="43"/>
      <c r="T83" s="9">
        <f t="shared" si="50"/>
        <v>0</v>
      </c>
      <c r="U83" s="9">
        <f t="shared" si="51"/>
        <v>0</v>
      </c>
      <c r="V83" s="9">
        <f t="shared" si="55"/>
        <v>0</v>
      </c>
      <c r="W83" s="26">
        <f t="shared" si="52"/>
        <v>0</v>
      </c>
      <c r="X83" s="26">
        <f t="shared" si="53"/>
        <v>0</v>
      </c>
    </row>
    <row r="84" spans="1:24" ht="26.1" customHeight="1" x14ac:dyDescent="0.15">
      <c r="A84" s="37">
        <f>'出来高明細書第4～5回'!A84</f>
        <v>0</v>
      </c>
      <c r="B84" s="216">
        <f>'出来高明細書第1～3回'!B84</f>
        <v>0</v>
      </c>
      <c r="C84" s="217">
        <f>'出来高明細書第1～3回'!C84</f>
        <v>0</v>
      </c>
      <c r="D84" s="38">
        <f>'出来高明細書第1～3回'!D84</f>
        <v>0</v>
      </c>
      <c r="E84" s="39">
        <f t="shared" si="40"/>
        <v>0</v>
      </c>
      <c r="F84" s="90">
        <f>'出来高明細書第6～7回'!W84</f>
        <v>0</v>
      </c>
      <c r="G84" s="24">
        <f t="shared" si="46"/>
        <v>0</v>
      </c>
      <c r="H84" s="17">
        <f t="shared" si="48"/>
        <v>0</v>
      </c>
      <c r="I84" s="40"/>
      <c r="J84" s="41">
        <f t="shared" si="41"/>
        <v>0</v>
      </c>
      <c r="K84" s="42">
        <f t="shared" si="49"/>
        <v>0</v>
      </c>
      <c r="L84" s="40"/>
      <c r="M84" s="41">
        <f t="shared" si="42"/>
        <v>0</v>
      </c>
      <c r="N84" s="42">
        <f t="shared" si="54"/>
        <v>0</v>
      </c>
      <c r="O84" s="213" t="str">
        <f t="shared" si="43"/>
        <v/>
      </c>
      <c r="P84" s="195">
        <f t="shared" si="44"/>
        <v>0</v>
      </c>
      <c r="Q84" s="215" t="str">
        <f t="shared" si="45"/>
        <v/>
      </c>
      <c r="R84" s="43"/>
      <c r="T84" s="9">
        <f t="shared" si="50"/>
        <v>0</v>
      </c>
      <c r="U84" s="9">
        <f t="shared" si="51"/>
        <v>0</v>
      </c>
      <c r="V84" s="9">
        <f t="shared" si="55"/>
        <v>0</v>
      </c>
      <c r="W84" s="26">
        <f t="shared" si="52"/>
        <v>0</v>
      </c>
      <c r="X84" s="26">
        <f t="shared" si="53"/>
        <v>0</v>
      </c>
    </row>
    <row r="85" spans="1:24" ht="26.1" customHeight="1" x14ac:dyDescent="0.15">
      <c r="A85" s="37">
        <f>'出来高明細書第4～5回'!A85</f>
        <v>0</v>
      </c>
      <c r="B85" s="216">
        <f>'出来高明細書第1～3回'!B85</f>
        <v>0</v>
      </c>
      <c r="C85" s="217">
        <f>'出来高明細書第1～3回'!C85</f>
        <v>0</v>
      </c>
      <c r="D85" s="38">
        <f>'出来高明細書第1～3回'!D85</f>
        <v>0</v>
      </c>
      <c r="E85" s="39">
        <f t="shared" si="40"/>
        <v>0</v>
      </c>
      <c r="F85" s="90">
        <f>'出来高明細書第6～7回'!W85</f>
        <v>0</v>
      </c>
      <c r="G85" s="24">
        <f t="shared" si="46"/>
        <v>0</v>
      </c>
      <c r="H85" s="17">
        <f t="shared" si="48"/>
        <v>0</v>
      </c>
      <c r="I85" s="40"/>
      <c r="J85" s="41">
        <f t="shared" si="41"/>
        <v>0</v>
      </c>
      <c r="K85" s="42">
        <f t="shared" si="49"/>
        <v>0</v>
      </c>
      <c r="L85" s="40"/>
      <c r="M85" s="41">
        <f t="shared" si="42"/>
        <v>0</v>
      </c>
      <c r="N85" s="42">
        <f t="shared" si="54"/>
        <v>0</v>
      </c>
      <c r="O85" s="213" t="str">
        <f t="shared" si="43"/>
        <v/>
      </c>
      <c r="P85" s="195">
        <f t="shared" si="44"/>
        <v>0</v>
      </c>
      <c r="Q85" s="215" t="str">
        <f t="shared" si="45"/>
        <v/>
      </c>
      <c r="R85" s="43"/>
      <c r="T85" s="9">
        <f t="shared" si="50"/>
        <v>0</v>
      </c>
      <c r="U85" s="9">
        <f t="shared" si="51"/>
        <v>0</v>
      </c>
      <c r="V85" s="9">
        <f t="shared" si="55"/>
        <v>0</v>
      </c>
      <c r="W85" s="26">
        <f t="shared" si="52"/>
        <v>0</v>
      </c>
      <c r="X85" s="26">
        <f t="shared" si="53"/>
        <v>0</v>
      </c>
    </row>
    <row r="86" spans="1:24" ht="26.1" customHeight="1" x14ac:dyDescent="0.15">
      <c r="A86" s="37">
        <f>'出来高明細書第4～5回'!A86</f>
        <v>0</v>
      </c>
      <c r="B86" s="216">
        <f>'出来高明細書第1～3回'!B86</f>
        <v>0</v>
      </c>
      <c r="C86" s="217">
        <f>'出来高明細書第1～3回'!C86</f>
        <v>0</v>
      </c>
      <c r="D86" s="38">
        <f>'出来高明細書第1～3回'!D86</f>
        <v>0</v>
      </c>
      <c r="E86" s="39">
        <f t="shared" si="40"/>
        <v>0</v>
      </c>
      <c r="F86" s="90">
        <f>'出来高明細書第6～7回'!W86</f>
        <v>0</v>
      </c>
      <c r="G86" s="24">
        <f t="shared" si="46"/>
        <v>0</v>
      </c>
      <c r="H86" s="17">
        <f t="shared" si="48"/>
        <v>0</v>
      </c>
      <c r="I86" s="40"/>
      <c r="J86" s="41">
        <f t="shared" si="41"/>
        <v>0</v>
      </c>
      <c r="K86" s="42">
        <f t="shared" si="49"/>
        <v>0</v>
      </c>
      <c r="L86" s="40"/>
      <c r="M86" s="41">
        <f t="shared" si="42"/>
        <v>0</v>
      </c>
      <c r="N86" s="42">
        <f t="shared" si="54"/>
        <v>0</v>
      </c>
      <c r="O86" s="213" t="str">
        <f t="shared" si="43"/>
        <v/>
      </c>
      <c r="P86" s="195">
        <f t="shared" si="44"/>
        <v>0</v>
      </c>
      <c r="Q86" s="215" t="str">
        <f t="shared" si="45"/>
        <v/>
      </c>
      <c r="R86" s="43"/>
      <c r="T86" s="9">
        <f t="shared" si="50"/>
        <v>0</v>
      </c>
      <c r="U86" s="9">
        <f t="shared" si="51"/>
        <v>0</v>
      </c>
      <c r="V86" s="9">
        <f t="shared" si="55"/>
        <v>0</v>
      </c>
      <c r="W86" s="26">
        <f t="shared" si="52"/>
        <v>0</v>
      </c>
      <c r="X86" s="26">
        <f t="shared" si="53"/>
        <v>0</v>
      </c>
    </row>
    <row r="87" spans="1:24" ht="26.1" customHeight="1" x14ac:dyDescent="0.15">
      <c r="A87" s="37">
        <f>'出来高明細書第4～5回'!A87</f>
        <v>0</v>
      </c>
      <c r="B87" s="216">
        <f>'出来高明細書第1～3回'!B87</f>
        <v>0</v>
      </c>
      <c r="C87" s="217">
        <f>'出来高明細書第1～3回'!C87</f>
        <v>0</v>
      </c>
      <c r="D87" s="38">
        <f>'出来高明細書第1～3回'!D87</f>
        <v>0</v>
      </c>
      <c r="E87" s="39">
        <f t="shared" si="40"/>
        <v>0</v>
      </c>
      <c r="F87" s="90">
        <f>'出来高明細書第6～7回'!W87</f>
        <v>0</v>
      </c>
      <c r="G87" s="24">
        <f t="shared" si="46"/>
        <v>0</v>
      </c>
      <c r="H87" s="17">
        <f t="shared" si="48"/>
        <v>0</v>
      </c>
      <c r="I87" s="40"/>
      <c r="J87" s="41">
        <f t="shared" si="41"/>
        <v>0</v>
      </c>
      <c r="K87" s="42">
        <f t="shared" si="49"/>
        <v>0</v>
      </c>
      <c r="L87" s="40"/>
      <c r="M87" s="41">
        <f t="shared" si="42"/>
        <v>0</v>
      </c>
      <c r="N87" s="42">
        <f t="shared" si="54"/>
        <v>0</v>
      </c>
      <c r="O87" s="213" t="str">
        <f t="shared" si="43"/>
        <v/>
      </c>
      <c r="P87" s="195">
        <f t="shared" si="44"/>
        <v>0</v>
      </c>
      <c r="Q87" s="215" t="str">
        <f t="shared" si="45"/>
        <v/>
      </c>
      <c r="R87" s="43"/>
      <c r="T87" s="9">
        <f t="shared" si="50"/>
        <v>0</v>
      </c>
      <c r="U87" s="9">
        <f t="shared" si="51"/>
        <v>0</v>
      </c>
      <c r="V87" s="9">
        <f t="shared" si="55"/>
        <v>0</v>
      </c>
      <c r="W87" s="26">
        <f t="shared" si="52"/>
        <v>0</v>
      </c>
      <c r="X87" s="26">
        <f t="shared" si="53"/>
        <v>0</v>
      </c>
    </row>
    <row r="88" spans="1:24" ht="26.1" customHeight="1" x14ac:dyDescent="0.15">
      <c r="A88" s="37">
        <f>'出来高明細書第4～5回'!A88</f>
        <v>0</v>
      </c>
      <c r="B88" s="216">
        <f>'出来高明細書第1～3回'!B88</f>
        <v>0</v>
      </c>
      <c r="C88" s="217">
        <f>'出来高明細書第1～3回'!C88</f>
        <v>0</v>
      </c>
      <c r="D88" s="38">
        <f>'出来高明細書第1～3回'!D88</f>
        <v>0</v>
      </c>
      <c r="E88" s="27">
        <f t="shared" si="40"/>
        <v>0</v>
      </c>
      <c r="F88" s="90">
        <f>'出来高明細書第6～7回'!W88</f>
        <v>0</v>
      </c>
      <c r="G88" s="24">
        <f t="shared" si="46"/>
        <v>0</v>
      </c>
      <c r="H88" s="17">
        <f t="shared" si="48"/>
        <v>0</v>
      </c>
      <c r="I88" s="1"/>
      <c r="J88" s="24">
        <f t="shared" si="41"/>
        <v>0</v>
      </c>
      <c r="K88" s="17">
        <f t="shared" si="49"/>
        <v>0</v>
      </c>
      <c r="L88" s="1"/>
      <c r="M88" s="41">
        <f t="shared" si="42"/>
        <v>0</v>
      </c>
      <c r="N88" s="17">
        <f t="shared" si="54"/>
        <v>0</v>
      </c>
      <c r="O88" s="213" t="str">
        <f t="shared" si="43"/>
        <v/>
      </c>
      <c r="P88" s="214">
        <f t="shared" si="44"/>
        <v>0</v>
      </c>
      <c r="Q88" s="215" t="str">
        <f t="shared" si="45"/>
        <v/>
      </c>
      <c r="R88" s="29"/>
      <c r="S88" s="8"/>
      <c r="T88" s="8">
        <f t="shared" si="50"/>
        <v>0</v>
      </c>
      <c r="U88" s="8">
        <f t="shared" si="51"/>
        <v>0</v>
      </c>
      <c r="V88" s="9">
        <f t="shared" si="55"/>
        <v>0</v>
      </c>
      <c r="W88" s="26">
        <f t="shared" si="52"/>
        <v>0</v>
      </c>
      <c r="X88" s="26">
        <f t="shared" si="53"/>
        <v>0</v>
      </c>
    </row>
    <row r="89" spans="1:24" ht="26.1" customHeight="1" x14ac:dyDescent="0.15">
      <c r="A89" s="37">
        <f>'出来高明細書第4～5回'!A89</f>
        <v>0</v>
      </c>
      <c r="B89" s="216">
        <f>'出来高明細書第1～3回'!B89</f>
        <v>0</v>
      </c>
      <c r="C89" s="217">
        <f>'出来高明細書第1～3回'!C89</f>
        <v>0</v>
      </c>
      <c r="D89" s="38">
        <f>'出来高明細書第1～3回'!D89</f>
        <v>0</v>
      </c>
      <c r="E89" s="27">
        <f t="shared" si="40"/>
        <v>0</v>
      </c>
      <c r="F89" s="90">
        <f>'出来高明細書第6～7回'!W89</f>
        <v>0</v>
      </c>
      <c r="G89" s="24">
        <f t="shared" si="46"/>
        <v>0</v>
      </c>
      <c r="H89" s="17">
        <f t="shared" si="48"/>
        <v>0</v>
      </c>
      <c r="I89" s="1"/>
      <c r="J89" s="24">
        <f t="shared" si="41"/>
        <v>0</v>
      </c>
      <c r="K89" s="17">
        <f t="shared" si="49"/>
        <v>0</v>
      </c>
      <c r="L89" s="1"/>
      <c r="M89" s="41">
        <f t="shared" si="42"/>
        <v>0</v>
      </c>
      <c r="N89" s="17">
        <f t="shared" si="54"/>
        <v>0</v>
      </c>
      <c r="O89" s="213" t="str">
        <f t="shared" si="43"/>
        <v/>
      </c>
      <c r="P89" s="214">
        <f t="shared" si="44"/>
        <v>0</v>
      </c>
      <c r="Q89" s="215" t="str">
        <f t="shared" si="45"/>
        <v/>
      </c>
      <c r="R89" s="29"/>
      <c r="S89" s="8"/>
      <c r="T89" s="8">
        <f t="shared" si="50"/>
        <v>0</v>
      </c>
      <c r="U89" s="8">
        <f t="shared" si="51"/>
        <v>0</v>
      </c>
      <c r="V89" s="9">
        <f t="shared" si="55"/>
        <v>0</v>
      </c>
      <c r="W89" s="26">
        <f t="shared" si="52"/>
        <v>0</v>
      </c>
      <c r="X89" s="26">
        <f t="shared" si="53"/>
        <v>0</v>
      </c>
    </row>
    <row r="90" spans="1:24" ht="26.1" customHeight="1" x14ac:dyDescent="0.15">
      <c r="A90" s="37">
        <f>'出来高明細書第4～5回'!A90</f>
        <v>0</v>
      </c>
      <c r="B90" s="216">
        <f>'出来高明細書第1～3回'!B90</f>
        <v>0</v>
      </c>
      <c r="C90" s="217">
        <f>'出来高明細書第1～3回'!C90</f>
        <v>0</v>
      </c>
      <c r="D90" s="38">
        <f>'出来高明細書第1～3回'!D90</f>
        <v>0</v>
      </c>
      <c r="E90" s="27">
        <f t="shared" si="40"/>
        <v>0</v>
      </c>
      <c r="F90" s="90">
        <f>'出来高明細書第6～7回'!W90</f>
        <v>0</v>
      </c>
      <c r="G90" s="24">
        <f t="shared" si="46"/>
        <v>0</v>
      </c>
      <c r="H90" s="17">
        <f t="shared" si="48"/>
        <v>0</v>
      </c>
      <c r="I90" s="1"/>
      <c r="J90" s="24">
        <f t="shared" si="41"/>
        <v>0</v>
      </c>
      <c r="K90" s="17">
        <f t="shared" si="49"/>
        <v>0</v>
      </c>
      <c r="L90" s="1"/>
      <c r="M90" s="41">
        <f t="shared" si="42"/>
        <v>0</v>
      </c>
      <c r="N90" s="17">
        <f t="shared" si="54"/>
        <v>0</v>
      </c>
      <c r="O90" s="213" t="str">
        <f t="shared" si="43"/>
        <v/>
      </c>
      <c r="P90" s="214">
        <f t="shared" si="44"/>
        <v>0</v>
      </c>
      <c r="Q90" s="215" t="str">
        <f t="shared" si="45"/>
        <v/>
      </c>
      <c r="R90" s="29"/>
      <c r="S90" s="8"/>
      <c r="T90" s="8">
        <f t="shared" si="50"/>
        <v>0</v>
      </c>
      <c r="U90" s="8">
        <f t="shared" si="51"/>
        <v>0</v>
      </c>
      <c r="V90" s="9">
        <f t="shared" si="55"/>
        <v>0</v>
      </c>
      <c r="W90" s="26">
        <f t="shared" si="52"/>
        <v>0</v>
      </c>
      <c r="X90" s="26">
        <f t="shared" si="53"/>
        <v>0</v>
      </c>
    </row>
    <row r="91" spans="1:24" ht="26.1" customHeight="1" x14ac:dyDescent="0.15">
      <c r="A91" s="37">
        <f>'出来高明細書第4～5回'!A91</f>
        <v>0</v>
      </c>
      <c r="B91" s="216">
        <f>'出来高明細書第1～3回'!B91</f>
        <v>0</v>
      </c>
      <c r="C91" s="217">
        <f>'出来高明細書第1～3回'!C91</f>
        <v>0</v>
      </c>
      <c r="D91" s="38">
        <f>'出来高明細書第1～3回'!D91</f>
        <v>0</v>
      </c>
      <c r="E91" s="27">
        <f t="shared" si="40"/>
        <v>0</v>
      </c>
      <c r="F91" s="90">
        <f>'出来高明細書第6～7回'!W91</f>
        <v>0</v>
      </c>
      <c r="G91" s="24">
        <f t="shared" si="46"/>
        <v>0</v>
      </c>
      <c r="H91" s="17">
        <f t="shared" si="48"/>
        <v>0</v>
      </c>
      <c r="I91" s="1"/>
      <c r="J91" s="24">
        <f t="shared" si="41"/>
        <v>0</v>
      </c>
      <c r="K91" s="17">
        <f t="shared" si="49"/>
        <v>0</v>
      </c>
      <c r="L91" s="1"/>
      <c r="M91" s="41">
        <f t="shared" si="42"/>
        <v>0</v>
      </c>
      <c r="N91" s="17">
        <f t="shared" si="54"/>
        <v>0</v>
      </c>
      <c r="O91" s="213" t="str">
        <f t="shared" si="43"/>
        <v/>
      </c>
      <c r="P91" s="214">
        <f t="shared" si="44"/>
        <v>0</v>
      </c>
      <c r="Q91" s="215" t="str">
        <f t="shared" si="45"/>
        <v/>
      </c>
      <c r="R91" s="29"/>
      <c r="S91" s="8"/>
      <c r="T91" s="8">
        <f t="shared" si="50"/>
        <v>0</v>
      </c>
      <c r="U91" s="8">
        <f t="shared" si="51"/>
        <v>0</v>
      </c>
      <c r="V91" s="9">
        <f t="shared" si="55"/>
        <v>0</v>
      </c>
      <c r="W91" s="26">
        <f t="shared" si="52"/>
        <v>0</v>
      </c>
      <c r="X91" s="26">
        <f t="shared" si="53"/>
        <v>0</v>
      </c>
    </row>
    <row r="92" spans="1:24" ht="26.1" customHeight="1" x14ac:dyDescent="0.15">
      <c r="A92" s="37">
        <f>'出来高明細書第4～5回'!A92</f>
        <v>0</v>
      </c>
      <c r="B92" s="216">
        <f>'出来高明細書第1～3回'!B92</f>
        <v>0</v>
      </c>
      <c r="C92" s="217">
        <f>'出来高明細書第1～3回'!C92</f>
        <v>0</v>
      </c>
      <c r="D92" s="38">
        <f>'出来高明細書第1～3回'!D92</f>
        <v>0</v>
      </c>
      <c r="E92" s="27">
        <f t="shared" si="40"/>
        <v>0</v>
      </c>
      <c r="F92" s="90">
        <f>'出来高明細書第6～7回'!W92</f>
        <v>0</v>
      </c>
      <c r="G92" s="24">
        <f t="shared" si="46"/>
        <v>0</v>
      </c>
      <c r="H92" s="17">
        <f t="shared" si="48"/>
        <v>0</v>
      </c>
      <c r="I92" s="1"/>
      <c r="J92" s="24">
        <f t="shared" si="41"/>
        <v>0</v>
      </c>
      <c r="K92" s="17">
        <f t="shared" si="49"/>
        <v>0</v>
      </c>
      <c r="L92" s="1"/>
      <c r="M92" s="41">
        <f t="shared" si="42"/>
        <v>0</v>
      </c>
      <c r="N92" s="17">
        <f t="shared" si="54"/>
        <v>0</v>
      </c>
      <c r="O92" s="213" t="str">
        <f t="shared" si="43"/>
        <v/>
      </c>
      <c r="P92" s="214">
        <f t="shared" si="44"/>
        <v>0</v>
      </c>
      <c r="Q92" s="215" t="str">
        <f t="shared" si="45"/>
        <v/>
      </c>
      <c r="R92" s="29"/>
      <c r="S92" s="8"/>
      <c r="T92" s="8">
        <f t="shared" si="50"/>
        <v>0</v>
      </c>
      <c r="U92" s="8">
        <f t="shared" si="51"/>
        <v>0</v>
      </c>
      <c r="V92" s="9">
        <f t="shared" si="55"/>
        <v>0</v>
      </c>
      <c r="W92" s="26">
        <f t="shared" si="52"/>
        <v>0</v>
      </c>
      <c r="X92" s="26">
        <f t="shared" si="53"/>
        <v>0</v>
      </c>
    </row>
    <row r="93" spans="1:24" ht="26.1" customHeight="1" x14ac:dyDescent="0.15">
      <c r="A93" s="37">
        <f>'出来高明細書第4～5回'!A93</f>
        <v>0</v>
      </c>
      <c r="B93" s="216">
        <f>'出来高明細書第1～3回'!B93</f>
        <v>0</v>
      </c>
      <c r="C93" s="217">
        <f>'出来高明細書第1～3回'!C93</f>
        <v>0</v>
      </c>
      <c r="D93" s="38">
        <f>'出来高明細書第1～3回'!D93</f>
        <v>0</v>
      </c>
      <c r="E93" s="27">
        <f t="shared" si="40"/>
        <v>0</v>
      </c>
      <c r="F93" s="90">
        <f>'出来高明細書第6～7回'!W93</f>
        <v>0</v>
      </c>
      <c r="G93" s="24">
        <f t="shared" si="46"/>
        <v>0</v>
      </c>
      <c r="H93" s="17">
        <f t="shared" si="48"/>
        <v>0</v>
      </c>
      <c r="I93" s="1"/>
      <c r="J93" s="24">
        <f t="shared" si="41"/>
        <v>0</v>
      </c>
      <c r="K93" s="17">
        <f t="shared" si="49"/>
        <v>0</v>
      </c>
      <c r="L93" s="1"/>
      <c r="M93" s="41">
        <f t="shared" si="42"/>
        <v>0</v>
      </c>
      <c r="N93" s="17">
        <f t="shared" si="54"/>
        <v>0</v>
      </c>
      <c r="O93" s="213" t="str">
        <f t="shared" si="43"/>
        <v/>
      </c>
      <c r="P93" s="214">
        <f t="shared" si="44"/>
        <v>0</v>
      </c>
      <c r="Q93" s="215" t="str">
        <f t="shared" si="45"/>
        <v/>
      </c>
      <c r="R93" s="29"/>
      <c r="S93" s="8"/>
      <c r="T93" s="8">
        <f t="shared" si="50"/>
        <v>0</v>
      </c>
      <c r="U93" s="8">
        <f t="shared" si="51"/>
        <v>0</v>
      </c>
      <c r="V93" s="9">
        <f t="shared" si="55"/>
        <v>0</v>
      </c>
      <c r="W93" s="26">
        <f t="shared" si="52"/>
        <v>0</v>
      </c>
      <c r="X93" s="26">
        <f t="shared" si="53"/>
        <v>0</v>
      </c>
    </row>
    <row r="94" spans="1:24" ht="26.1" customHeight="1" x14ac:dyDescent="0.15">
      <c r="A94" s="37">
        <f>'出来高明細書第4～5回'!A94</f>
        <v>0</v>
      </c>
      <c r="B94" s="216">
        <f>'出来高明細書第1～3回'!B94</f>
        <v>0</v>
      </c>
      <c r="C94" s="217">
        <f>'出来高明細書第1～3回'!C94</f>
        <v>0</v>
      </c>
      <c r="D94" s="38">
        <f>'出来高明細書第1～3回'!D94</f>
        <v>0</v>
      </c>
      <c r="E94" s="27">
        <f t="shared" si="40"/>
        <v>0</v>
      </c>
      <c r="F94" s="90">
        <f>'出来高明細書第6～7回'!W94</f>
        <v>0</v>
      </c>
      <c r="G94" s="24">
        <f t="shared" si="46"/>
        <v>0</v>
      </c>
      <c r="H94" s="17">
        <f t="shared" si="48"/>
        <v>0</v>
      </c>
      <c r="I94" s="1"/>
      <c r="J94" s="24">
        <f t="shared" si="41"/>
        <v>0</v>
      </c>
      <c r="K94" s="17">
        <f t="shared" si="49"/>
        <v>0</v>
      </c>
      <c r="L94" s="1"/>
      <c r="M94" s="41">
        <f t="shared" si="42"/>
        <v>0</v>
      </c>
      <c r="N94" s="17">
        <f t="shared" si="54"/>
        <v>0</v>
      </c>
      <c r="O94" s="213" t="str">
        <f t="shared" si="43"/>
        <v/>
      </c>
      <c r="P94" s="214">
        <f t="shared" si="44"/>
        <v>0</v>
      </c>
      <c r="Q94" s="215" t="str">
        <f t="shared" si="45"/>
        <v/>
      </c>
      <c r="R94" s="29"/>
      <c r="S94" s="8"/>
      <c r="T94" s="8">
        <f t="shared" si="50"/>
        <v>0</v>
      </c>
      <c r="U94" s="8">
        <f t="shared" si="51"/>
        <v>0</v>
      </c>
      <c r="V94" s="9">
        <f t="shared" si="55"/>
        <v>0</v>
      </c>
      <c r="W94" s="26">
        <f t="shared" si="52"/>
        <v>0</v>
      </c>
      <c r="X94" s="26">
        <f t="shared" si="53"/>
        <v>0</v>
      </c>
    </row>
    <row r="95" spans="1:24" ht="26.1" customHeight="1" x14ac:dyDescent="0.15">
      <c r="A95" s="37">
        <f>'出来高明細書第4～5回'!A95</f>
        <v>0</v>
      </c>
      <c r="B95" s="216">
        <f>'出来高明細書第1～3回'!B95</f>
        <v>0</v>
      </c>
      <c r="C95" s="217">
        <f>'出来高明細書第1～3回'!C95</f>
        <v>0</v>
      </c>
      <c r="D95" s="38">
        <f>'出来高明細書第1～3回'!D95</f>
        <v>0</v>
      </c>
      <c r="E95" s="27">
        <f t="shared" si="40"/>
        <v>0</v>
      </c>
      <c r="F95" s="90">
        <f>'出来高明細書第6～7回'!W95</f>
        <v>0</v>
      </c>
      <c r="G95" s="24">
        <f t="shared" si="46"/>
        <v>0</v>
      </c>
      <c r="H95" s="17">
        <f t="shared" si="48"/>
        <v>0</v>
      </c>
      <c r="I95" s="1"/>
      <c r="J95" s="24">
        <f t="shared" si="41"/>
        <v>0</v>
      </c>
      <c r="K95" s="17">
        <f t="shared" si="49"/>
        <v>0</v>
      </c>
      <c r="L95" s="1"/>
      <c r="M95" s="41">
        <f t="shared" si="42"/>
        <v>0</v>
      </c>
      <c r="N95" s="17">
        <f t="shared" si="54"/>
        <v>0</v>
      </c>
      <c r="O95" s="213" t="str">
        <f t="shared" si="43"/>
        <v/>
      </c>
      <c r="P95" s="214">
        <f t="shared" si="44"/>
        <v>0</v>
      </c>
      <c r="Q95" s="215" t="str">
        <f t="shared" si="45"/>
        <v/>
      </c>
      <c r="R95" s="29"/>
      <c r="S95" s="8"/>
      <c r="T95" s="8">
        <f t="shared" si="50"/>
        <v>0</v>
      </c>
      <c r="U95" s="8">
        <f t="shared" si="51"/>
        <v>0</v>
      </c>
      <c r="V95" s="9">
        <f t="shared" si="55"/>
        <v>0</v>
      </c>
      <c r="W95" s="26">
        <f t="shared" si="52"/>
        <v>0</v>
      </c>
      <c r="X95" s="26">
        <f t="shared" si="53"/>
        <v>0</v>
      </c>
    </row>
    <row r="96" spans="1:24" ht="26.1" customHeight="1" x14ac:dyDescent="0.15">
      <c r="A96" s="37">
        <f>'出来高明細書第4～5回'!A96</f>
        <v>0</v>
      </c>
      <c r="B96" s="216">
        <f>'出来高明細書第1～3回'!B96</f>
        <v>0</v>
      </c>
      <c r="C96" s="217">
        <f>'出来高明細書第1～3回'!C96</f>
        <v>0</v>
      </c>
      <c r="D96" s="38">
        <f>'出来高明細書第1～3回'!D96</f>
        <v>0</v>
      </c>
      <c r="E96" s="27">
        <f t="shared" si="40"/>
        <v>0</v>
      </c>
      <c r="F96" s="90">
        <f>'出来高明細書第6～7回'!W96</f>
        <v>0</v>
      </c>
      <c r="G96" s="24">
        <f t="shared" si="46"/>
        <v>0</v>
      </c>
      <c r="H96" s="17">
        <f t="shared" si="48"/>
        <v>0</v>
      </c>
      <c r="I96" s="1"/>
      <c r="J96" s="24">
        <f t="shared" si="41"/>
        <v>0</v>
      </c>
      <c r="K96" s="17">
        <f t="shared" si="49"/>
        <v>0</v>
      </c>
      <c r="L96" s="1"/>
      <c r="M96" s="41">
        <f t="shared" si="42"/>
        <v>0</v>
      </c>
      <c r="N96" s="17">
        <f t="shared" si="54"/>
        <v>0</v>
      </c>
      <c r="O96" s="213" t="str">
        <f t="shared" si="43"/>
        <v/>
      </c>
      <c r="P96" s="214">
        <f t="shared" si="44"/>
        <v>0</v>
      </c>
      <c r="Q96" s="215" t="str">
        <f t="shared" si="45"/>
        <v/>
      </c>
      <c r="R96" s="29"/>
      <c r="S96" s="8"/>
      <c r="T96" s="8">
        <f t="shared" si="50"/>
        <v>0</v>
      </c>
      <c r="U96" s="8">
        <f t="shared" si="51"/>
        <v>0</v>
      </c>
      <c r="V96" s="9">
        <f t="shared" si="55"/>
        <v>0</v>
      </c>
      <c r="W96" s="26">
        <f t="shared" si="52"/>
        <v>0</v>
      </c>
      <c r="X96" s="26">
        <f t="shared" si="53"/>
        <v>0</v>
      </c>
    </row>
    <row r="97" spans="1:24" ht="26.1" customHeight="1" x14ac:dyDescent="0.15">
      <c r="A97" s="37">
        <f>'出来高明細書第4～5回'!A97</f>
        <v>0</v>
      </c>
      <c r="B97" s="216">
        <f>'出来高明細書第1～3回'!B97</f>
        <v>0</v>
      </c>
      <c r="C97" s="217">
        <f>'出来高明細書第1～3回'!C97</f>
        <v>0</v>
      </c>
      <c r="D97" s="38">
        <f>'出来高明細書第1～3回'!D97</f>
        <v>0</v>
      </c>
      <c r="E97" s="27">
        <f t="shared" si="40"/>
        <v>0</v>
      </c>
      <c r="F97" s="90">
        <f>'出来高明細書第6～7回'!W97</f>
        <v>0</v>
      </c>
      <c r="G97" s="24">
        <f t="shared" si="46"/>
        <v>0</v>
      </c>
      <c r="H97" s="17">
        <f t="shared" si="48"/>
        <v>0</v>
      </c>
      <c r="I97" s="1"/>
      <c r="J97" s="24">
        <f t="shared" si="41"/>
        <v>0</v>
      </c>
      <c r="K97" s="17">
        <f t="shared" si="49"/>
        <v>0</v>
      </c>
      <c r="L97" s="1"/>
      <c r="M97" s="41">
        <f t="shared" si="42"/>
        <v>0</v>
      </c>
      <c r="N97" s="17">
        <f t="shared" si="54"/>
        <v>0</v>
      </c>
      <c r="O97" s="213" t="str">
        <f t="shared" si="43"/>
        <v/>
      </c>
      <c r="P97" s="214">
        <f t="shared" si="44"/>
        <v>0</v>
      </c>
      <c r="Q97" s="215" t="str">
        <f t="shared" si="45"/>
        <v/>
      </c>
      <c r="R97" s="29"/>
      <c r="S97" s="8"/>
      <c r="T97" s="8">
        <f t="shared" si="50"/>
        <v>0</v>
      </c>
      <c r="U97" s="8">
        <f t="shared" si="51"/>
        <v>0</v>
      </c>
      <c r="V97" s="9">
        <f t="shared" si="55"/>
        <v>0</v>
      </c>
      <c r="W97" s="26">
        <f t="shared" si="52"/>
        <v>0</v>
      </c>
      <c r="X97" s="26">
        <f t="shared" si="53"/>
        <v>0</v>
      </c>
    </row>
    <row r="98" spans="1:24" ht="26.1" customHeight="1" x14ac:dyDescent="0.15">
      <c r="A98" s="37">
        <f>'出来高明細書第4～5回'!A98</f>
        <v>0</v>
      </c>
      <c r="B98" s="216">
        <f>'出来高明細書第1～3回'!B98</f>
        <v>0</v>
      </c>
      <c r="C98" s="217">
        <f>'出来高明細書第1～3回'!C98</f>
        <v>0</v>
      </c>
      <c r="D98" s="38">
        <f>'出来高明細書第1～3回'!D98</f>
        <v>0</v>
      </c>
      <c r="E98" s="27">
        <f t="shared" si="40"/>
        <v>0</v>
      </c>
      <c r="F98" s="90">
        <f>'出来高明細書第6～7回'!W98</f>
        <v>0</v>
      </c>
      <c r="G98" s="24">
        <f t="shared" si="46"/>
        <v>0</v>
      </c>
      <c r="H98" s="17">
        <f t="shared" si="48"/>
        <v>0</v>
      </c>
      <c r="I98" s="1"/>
      <c r="J98" s="24">
        <f t="shared" si="41"/>
        <v>0</v>
      </c>
      <c r="K98" s="17">
        <f t="shared" si="49"/>
        <v>0</v>
      </c>
      <c r="L98" s="1"/>
      <c r="M98" s="41">
        <f t="shared" si="42"/>
        <v>0</v>
      </c>
      <c r="N98" s="17">
        <f t="shared" si="54"/>
        <v>0</v>
      </c>
      <c r="O98" s="213" t="str">
        <f t="shared" si="43"/>
        <v/>
      </c>
      <c r="P98" s="214">
        <f t="shared" si="44"/>
        <v>0</v>
      </c>
      <c r="Q98" s="215" t="str">
        <f t="shared" si="45"/>
        <v/>
      </c>
      <c r="R98" s="29"/>
      <c r="S98" s="8"/>
      <c r="T98" s="8">
        <f t="shared" si="50"/>
        <v>0</v>
      </c>
      <c r="U98" s="8">
        <f t="shared" si="51"/>
        <v>0</v>
      </c>
      <c r="V98" s="9">
        <f t="shared" si="55"/>
        <v>0</v>
      </c>
      <c r="W98" s="26">
        <f t="shared" si="52"/>
        <v>0</v>
      </c>
      <c r="X98" s="26">
        <f t="shared" si="53"/>
        <v>0</v>
      </c>
    </row>
    <row r="99" spans="1:24" ht="26.1" customHeight="1" thickBot="1" x14ac:dyDescent="0.2">
      <c r="A99" s="197">
        <f>'出来高明細書第4～5回'!A99</f>
        <v>0</v>
      </c>
      <c r="B99" s="218">
        <f>'出来高明細書第1～3回'!B99</f>
        <v>0</v>
      </c>
      <c r="C99" s="219">
        <f>'出来高明細書第1～3回'!C99</f>
        <v>0</v>
      </c>
      <c r="D99" s="199">
        <f>'出来高明細書第1～3回'!D99</f>
        <v>0</v>
      </c>
      <c r="E99" s="220">
        <f t="shared" si="40"/>
        <v>0</v>
      </c>
      <c r="F99" s="221">
        <f>'出来高明細書第6～7回'!W99</f>
        <v>0</v>
      </c>
      <c r="G99" s="222">
        <f t="shared" si="46"/>
        <v>0</v>
      </c>
      <c r="H99" s="223">
        <f t="shared" si="48"/>
        <v>0</v>
      </c>
      <c r="I99" s="224"/>
      <c r="J99" s="222">
        <f t="shared" si="41"/>
        <v>0</v>
      </c>
      <c r="K99" s="223">
        <f t="shared" si="49"/>
        <v>0</v>
      </c>
      <c r="L99" s="224"/>
      <c r="M99" s="202">
        <f t="shared" si="42"/>
        <v>0</v>
      </c>
      <c r="N99" s="223">
        <f t="shared" si="54"/>
        <v>0</v>
      </c>
      <c r="O99" s="225" t="str">
        <f t="shared" si="43"/>
        <v/>
      </c>
      <c r="P99" s="226">
        <f t="shared" si="44"/>
        <v>0</v>
      </c>
      <c r="Q99" s="227" t="str">
        <f t="shared" si="45"/>
        <v/>
      </c>
      <c r="R99" s="208"/>
      <c r="S99" s="8"/>
      <c r="T99" s="8">
        <f t="shared" si="50"/>
        <v>0</v>
      </c>
      <c r="U99" s="8">
        <f t="shared" si="51"/>
        <v>0</v>
      </c>
      <c r="V99" s="9">
        <f t="shared" si="55"/>
        <v>0</v>
      </c>
      <c r="W99" s="26">
        <f t="shared" si="52"/>
        <v>0</v>
      </c>
      <c r="X99" s="26">
        <f t="shared" si="53"/>
        <v>0</v>
      </c>
    </row>
    <row r="100" spans="1:24" ht="26.1" customHeight="1" x14ac:dyDescent="0.15">
      <c r="A100" s="28">
        <f>'出来高明細書第4～5回'!A100</f>
        <v>0</v>
      </c>
      <c r="B100" s="212">
        <f>'出来高明細書第1～3回'!B100</f>
        <v>0</v>
      </c>
      <c r="C100" s="167">
        <f>'出来高明細書第1～3回'!C100</f>
        <v>0</v>
      </c>
      <c r="D100" s="168">
        <f>'出来高明細書第1～3回'!D100</f>
        <v>0</v>
      </c>
      <c r="E100" s="27">
        <f t="shared" si="40"/>
        <v>0</v>
      </c>
      <c r="F100" s="90">
        <f>'出来高明細書第6～7回'!W100</f>
        <v>0</v>
      </c>
      <c r="G100" s="24">
        <f>IF($C100="式","%",$C100)</f>
        <v>0</v>
      </c>
      <c r="H100" s="17">
        <f>IF(G100="%",F100*D100/100,F100*D100)</f>
        <v>0</v>
      </c>
      <c r="I100" s="1"/>
      <c r="J100" s="24">
        <f t="shared" si="41"/>
        <v>0</v>
      </c>
      <c r="K100" s="17">
        <f t="shared" si="49"/>
        <v>0</v>
      </c>
      <c r="L100" s="1"/>
      <c r="M100" s="41">
        <f t="shared" si="42"/>
        <v>0</v>
      </c>
      <c r="N100" s="17">
        <f t="shared" si="54"/>
        <v>0</v>
      </c>
      <c r="O100" s="213" t="str">
        <f t="shared" si="43"/>
        <v/>
      </c>
      <c r="P100" s="214">
        <f t="shared" si="44"/>
        <v>0</v>
      </c>
      <c r="Q100" s="215" t="str">
        <f t="shared" si="45"/>
        <v/>
      </c>
      <c r="R100" s="29"/>
      <c r="S100" s="8"/>
      <c r="T100" s="8">
        <f t="shared" si="50"/>
        <v>0</v>
      </c>
      <c r="U100" s="8">
        <f t="shared" si="51"/>
        <v>0</v>
      </c>
      <c r="V100" s="9">
        <f t="shared" ref="V100:V101" si="56">SUM(S100:U100)</f>
        <v>0</v>
      </c>
      <c r="W100" s="26">
        <f t="shared" si="52"/>
        <v>0</v>
      </c>
      <c r="X100" s="26">
        <f t="shared" si="53"/>
        <v>0</v>
      </c>
    </row>
    <row r="101" spans="1:24" ht="26.1" customHeight="1" x14ac:dyDescent="0.15">
      <c r="A101" s="30">
        <f>'出来高明細書第4～5回'!A101</f>
        <v>0</v>
      </c>
      <c r="B101" s="212">
        <f>'出来高明細書第1～3回'!B101</f>
        <v>0</v>
      </c>
      <c r="C101" s="167">
        <f>'出来高明細書第1～3回'!C101</f>
        <v>0</v>
      </c>
      <c r="D101" s="168">
        <f>'出来高明細書第1～3回'!D101</f>
        <v>0</v>
      </c>
      <c r="E101" s="27">
        <f t="shared" si="40"/>
        <v>0</v>
      </c>
      <c r="F101" s="90">
        <f>'出来高明細書第6～7回'!W101</f>
        <v>0</v>
      </c>
      <c r="G101" s="24">
        <f t="shared" ref="G101:G164" si="57">IF($C101="式","%",$C101)</f>
        <v>0</v>
      </c>
      <c r="H101" s="17">
        <f t="shared" ref="H101:H122" si="58">IF(G101="%",F101*D101/100,F101*D101)</f>
        <v>0</v>
      </c>
      <c r="I101" s="1"/>
      <c r="J101" s="24">
        <f t="shared" si="41"/>
        <v>0</v>
      </c>
      <c r="K101" s="17">
        <f t="shared" si="49"/>
        <v>0</v>
      </c>
      <c r="L101" s="1"/>
      <c r="M101" s="41">
        <f t="shared" si="42"/>
        <v>0</v>
      </c>
      <c r="N101" s="17">
        <f t="shared" si="54"/>
        <v>0</v>
      </c>
      <c r="O101" s="213" t="str">
        <f t="shared" si="43"/>
        <v/>
      </c>
      <c r="P101" s="214">
        <f t="shared" si="44"/>
        <v>0</v>
      </c>
      <c r="Q101" s="215" t="str">
        <f t="shared" si="45"/>
        <v/>
      </c>
      <c r="R101" s="29"/>
      <c r="S101" s="8"/>
      <c r="T101" s="8">
        <f t="shared" si="50"/>
        <v>0</v>
      </c>
      <c r="U101" s="8">
        <f t="shared" si="51"/>
        <v>0</v>
      </c>
      <c r="V101" s="9">
        <f t="shared" si="56"/>
        <v>0</v>
      </c>
      <c r="W101" s="26">
        <f t="shared" si="52"/>
        <v>0</v>
      </c>
      <c r="X101" s="26">
        <f t="shared" si="53"/>
        <v>0</v>
      </c>
    </row>
    <row r="102" spans="1:24" ht="26.1" customHeight="1" x14ac:dyDescent="0.15">
      <c r="A102" s="37">
        <f>'出来高明細書第4～5回'!A102</f>
        <v>0</v>
      </c>
      <c r="B102" s="216">
        <f>'出来高明細書第1～3回'!B102</f>
        <v>0</v>
      </c>
      <c r="C102" s="217">
        <f>'出来高明細書第1～3回'!C102</f>
        <v>0</v>
      </c>
      <c r="D102" s="38">
        <f>'出来高明細書第1～3回'!D102</f>
        <v>0</v>
      </c>
      <c r="E102" s="39">
        <f t="shared" si="40"/>
        <v>0</v>
      </c>
      <c r="F102" s="90">
        <f>'出来高明細書第6～7回'!W102</f>
        <v>0</v>
      </c>
      <c r="G102" s="24">
        <f t="shared" si="57"/>
        <v>0</v>
      </c>
      <c r="H102" s="17">
        <f t="shared" si="58"/>
        <v>0</v>
      </c>
      <c r="I102" s="40"/>
      <c r="J102" s="41">
        <f t="shared" si="41"/>
        <v>0</v>
      </c>
      <c r="K102" s="42">
        <f>IF(J102="%",I102*D102/100,I102*D102)</f>
        <v>0</v>
      </c>
      <c r="L102" s="40"/>
      <c r="M102" s="41">
        <f t="shared" si="42"/>
        <v>0</v>
      </c>
      <c r="N102" s="42">
        <f>IF(M102="%",L102*D102/100,L102*D102)</f>
        <v>0</v>
      </c>
      <c r="O102" s="213" t="str">
        <f t="shared" si="43"/>
        <v/>
      </c>
      <c r="P102" s="195">
        <f t="shared" si="44"/>
        <v>0</v>
      </c>
      <c r="Q102" s="215" t="str">
        <f t="shared" si="45"/>
        <v/>
      </c>
      <c r="R102" s="43"/>
      <c r="T102" s="9">
        <f>IF(I102="",0,3)</f>
        <v>0</v>
      </c>
      <c r="U102" s="9">
        <f>IF(L102="",0,4)</f>
        <v>0</v>
      </c>
      <c r="V102" s="9">
        <f>SUM(S102:U102)</f>
        <v>0</v>
      </c>
      <c r="W102" s="26">
        <f>MAX(F102,I102,L102)</f>
        <v>0</v>
      </c>
      <c r="X102" s="26">
        <f>MAX(H102,K102,N102)</f>
        <v>0</v>
      </c>
    </row>
    <row r="103" spans="1:24" ht="26.1" customHeight="1" x14ac:dyDescent="0.15">
      <c r="A103" s="37">
        <f>'出来高明細書第4～5回'!A103</f>
        <v>0</v>
      </c>
      <c r="B103" s="216">
        <f>'出来高明細書第1～3回'!B103</f>
        <v>0</v>
      </c>
      <c r="C103" s="217">
        <f>'出来高明細書第1～3回'!C103</f>
        <v>0</v>
      </c>
      <c r="D103" s="38">
        <f>'出来高明細書第1～3回'!D103</f>
        <v>0</v>
      </c>
      <c r="E103" s="39">
        <f t="shared" si="40"/>
        <v>0</v>
      </c>
      <c r="F103" s="90">
        <f>'出来高明細書第6～7回'!W103</f>
        <v>0</v>
      </c>
      <c r="G103" s="24">
        <f t="shared" si="57"/>
        <v>0</v>
      </c>
      <c r="H103" s="17">
        <f t="shared" si="58"/>
        <v>0</v>
      </c>
      <c r="I103" s="40"/>
      <c r="J103" s="41">
        <f t="shared" si="41"/>
        <v>0</v>
      </c>
      <c r="K103" s="42">
        <f t="shared" ref="K103:K124" si="59">IF(J103="%",I103*D103/100,I103*D103)</f>
        <v>0</v>
      </c>
      <c r="L103" s="40"/>
      <c r="M103" s="41">
        <f t="shared" si="42"/>
        <v>0</v>
      </c>
      <c r="N103" s="42">
        <f>IF(M103="%",L103*D103/100,L103*D103)</f>
        <v>0</v>
      </c>
      <c r="O103" s="213" t="str">
        <f t="shared" si="43"/>
        <v/>
      </c>
      <c r="P103" s="195">
        <f t="shared" si="44"/>
        <v>0</v>
      </c>
      <c r="Q103" s="215" t="str">
        <f t="shared" si="45"/>
        <v/>
      </c>
      <c r="R103" s="43"/>
      <c r="T103" s="9">
        <f t="shared" ref="T103:T124" si="60">IF(I103="",0,3)</f>
        <v>0</v>
      </c>
      <c r="U103" s="9">
        <f t="shared" ref="U103:U124" si="61">IF(L103="",0,4)</f>
        <v>0</v>
      </c>
      <c r="V103" s="9">
        <f>SUM(S103:U103)</f>
        <v>0</v>
      </c>
      <c r="W103" s="26">
        <f t="shared" ref="W103:W124" si="62">MAX(F103,I103,L103)</f>
        <v>0</v>
      </c>
      <c r="X103" s="26">
        <f t="shared" ref="X103:X124" si="63">MAX(H103,K103,N103)</f>
        <v>0</v>
      </c>
    </row>
    <row r="104" spans="1:24" ht="26.1" customHeight="1" x14ac:dyDescent="0.15">
      <c r="A104" s="37">
        <f>'出来高明細書第4～5回'!A104</f>
        <v>0</v>
      </c>
      <c r="B104" s="216">
        <f>'出来高明細書第1～3回'!B104</f>
        <v>0</v>
      </c>
      <c r="C104" s="217">
        <f>'出来高明細書第1～3回'!C104</f>
        <v>0</v>
      </c>
      <c r="D104" s="38">
        <f>'出来高明細書第1～3回'!D104</f>
        <v>0</v>
      </c>
      <c r="E104" s="39">
        <f t="shared" si="40"/>
        <v>0</v>
      </c>
      <c r="F104" s="90">
        <f>'出来高明細書第6～7回'!W104</f>
        <v>0</v>
      </c>
      <c r="G104" s="24">
        <f t="shared" si="57"/>
        <v>0</v>
      </c>
      <c r="H104" s="17">
        <f t="shared" si="58"/>
        <v>0</v>
      </c>
      <c r="I104" s="40"/>
      <c r="J104" s="41">
        <f t="shared" si="41"/>
        <v>0</v>
      </c>
      <c r="K104" s="42">
        <f t="shared" si="59"/>
        <v>0</v>
      </c>
      <c r="L104" s="40"/>
      <c r="M104" s="41">
        <f t="shared" si="42"/>
        <v>0</v>
      </c>
      <c r="N104" s="42">
        <f t="shared" ref="N104:N124" si="64">IF(M104="%",L104*D104/100,L104*D104)</f>
        <v>0</v>
      </c>
      <c r="O104" s="213" t="str">
        <f t="shared" si="43"/>
        <v/>
      </c>
      <c r="P104" s="195">
        <f t="shared" si="44"/>
        <v>0</v>
      </c>
      <c r="Q104" s="215" t="str">
        <f t="shared" si="45"/>
        <v/>
      </c>
      <c r="R104" s="43"/>
      <c r="T104" s="9">
        <f t="shared" si="60"/>
        <v>0</v>
      </c>
      <c r="U104" s="9">
        <f t="shared" si="61"/>
        <v>0</v>
      </c>
      <c r="V104" s="9">
        <f t="shared" ref="V104:V122" si="65">SUM(S104:U104)</f>
        <v>0</v>
      </c>
      <c r="W104" s="26">
        <f t="shared" si="62"/>
        <v>0</v>
      </c>
      <c r="X104" s="26">
        <f t="shared" si="63"/>
        <v>0</v>
      </c>
    </row>
    <row r="105" spans="1:24" ht="26.1" customHeight="1" x14ac:dyDescent="0.15">
      <c r="A105" s="37">
        <f>'出来高明細書第4～5回'!A105</f>
        <v>0</v>
      </c>
      <c r="B105" s="216">
        <f>'出来高明細書第1～3回'!B105</f>
        <v>0</v>
      </c>
      <c r="C105" s="217">
        <f>'出来高明細書第1～3回'!C105</f>
        <v>0</v>
      </c>
      <c r="D105" s="38">
        <f>'出来高明細書第1～3回'!D105</f>
        <v>0</v>
      </c>
      <c r="E105" s="39">
        <f t="shared" si="40"/>
        <v>0</v>
      </c>
      <c r="F105" s="90">
        <f>'出来高明細書第6～7回'!W105</f>
        <v>0</v>
      </c>
      <c r="G105" s="24">
        <f t="shared" si="57"/>
        <v>0</v>
      </c>
      <c r="H105" s="17">
        <f t="shared" si="58"/>
        <v>0</v>
      </c>
      <c r="I105" s="40"/>
      <c r="J105" s="41">
        <f t="shared" si="41"/>
        <v>0</v>
      </c>
      <c r="K105" s="42">
        <f t="shared" si="59"/>
        <v>0</v>
      </c>
      <c r="L105" s="40"/>
      <c r="M105" s="41">
        <f t="shared" si="42"/>
        <v>0</v>
      </c>
      <c r="N105" s="42">
        <f t="shared" si="64"/>
        <v>0</v>
      </c>
      <c r="O105" s="213" t="str">
        <f t="shared" si="43"/>
        <v/>
      </c>
      <c r="P105" s="195">
        <f t="shared" si="44"/>
        <v>0</v>
      </c>
      <c r="Q105" s="215" t="str">
        <f t="shared" si="45"/>
        <v/>
      </c>
      <c r="R105" s="43"/>
      <c r="T105" s="9">
        <f t="shared" si="60"/>
        <v>0</v>
      </c>
      <c r="U105" s="9">
        <f t="shared" si="61"/>
        <v>0</v>
      </c>
      <c r="V105" s="9">
        <f t="shared" si="65"/>
        <v>0</v>
      </c>
      <c r="W105" s="26">
        <f t="shared" si="62"/>
        <v>0</v>
      </c>
      <c r="X105" s="26">
        <f t="shared" si="63"/>
        <v>0</v>
      </c>
    </row>
    <row r="106" spans="1:24" ht="26.1" customHeight="1" x14ac:dyDescent="0.15">
      <c r="A106" s="37">
        <f>'出来高明細書第4～5回'!A106</f>
        <v>0</v>
      </c>
      <c r="B106" s="216">
        <f>'出来高明細書第1～3回'!B106</f>
        <v>0</v>
      </c>
      <c r="C106" s="217">
        <f>'出来高明細書第1～3回'!C106</f>
        <v>0</v>
      </c>
      <c r="D106" s="38">
        <f>'出来高明細書第1～3回'!D106</f>
        <v>0</v>
      </c>
      <c r="E106" s="39">
        <f t="shared" si="40"/>
        <v>0</v>
      </c>
      <c r="F106" s="90">
        <f>'出来高明細書第6～7回'!W106</f>
        <v>0</v>
      </c>
      <c r="G106" s="24">
        <f t="shared" si="57"/>
        <v>0</v>
      </c>
      <c r="H106" s="17">
        <f t="shared" si="58"/>
        <v>0</v>
      </c>
      <c r="I106" s="40"/>
      <c r="J106" s="41">
        <f t="shared" si="41"/>
        <v>0</v>
      </c>
      <c r="K106" s="42">
        <f t="shared" si="59"/>
        <v>0</v>
      </c>
      <c r="L106" s="40"/>
      <c r="M106" s="41">
        <f t="shared" si="42"/>
        <v>0</v>
      </c>
      <c r="N106" s="42">
        <f t="shared" si="64"/>
        <v>0</v>
      </c>
      <c r="O106" s="213" t="str">
        <f t="shared" si="43"/>
        <v/>
      </c>
      <c r="P106" s="195">
        <f t="shared" si="44"/>
        <v>0</v>
      </c>
      <c r="Q106" s="215" t="str">
        <f t="shared" si="45"/>
        <v/>
      </c>
      <c r="R106" s="43"/>
      <c r="T106" s="9">
        <f t="shared" si="60"/>
        <v>0</v>
      </c>
      <c r="U106" s="9">
        <f t="shared" si="61"/>
        <v>0</v>
      </c>
      <c r="V106" s="9">
        <f t="shared" si="65"/>
        <v>0</v>
      </c>
      <c r="W106" s="26">
        <f t="shared" si="62"/>
        <v>0</v>
      </c>
      <c r="X106" s="26">
        <f t="shared" si="63"/>
        <v>0</v>
      </c>
    </row>
    <row r="107" spans="1:24" ht="26.1" customHeight="1" x14ac:dyDescent="0.15">
      <c r="A107" s="37">
        <f>'出来高明細書第4～5回'!A107</f>
        <v>0</v>
      </c>
      <c r="B107" s="216">
        <f>'出来高明細書第1～3回'!B107</f>
        <v>0</v>
      </c>
      <c r="C107" s="217">
        <f>'出来高明細書第1～3回'!C107</f>
        <v>0</v>
      </c>
      <c r="D107" s="38">
        <f>'出来高明細書第1～3回'!D107</f>
        <v>0</v>
      </c>
      <c r="E107" s="39">
        <f t="shared" si="40"/>
        <v>0</v>
      </c>
      <c r="F107" s="90">
        <f>'出来高明細書第6～7回'!W107</f>
        <v>0</v>
      </c>
      <c r="G107" s="24">
        <f t="shared" si="57"/>
        <v>0</v>
      </c>
      <c r="H107" s="17">
        <f t="shared" si="58"/>
        <v>0</v>
      </c>
      <c r="I107" s="40"/>
      <c r="J107" s="41">
        <f t="shared" si="41"/>
        <v>0</v>
      </c>
      <c r="K107" s="42">
        <f t="shared" si="59"/>
        <v>0</v>
      </c>
      <c r="L107" s="40"/>
      <c r="M107" s="41">
        <f t="shared" si="42"/>
        <v>0</v>
      </c>
      <c r="N107" s="42">
        <f t="shared" si="64"/>
        <v>0</v>
      </c>
      <c r="O107" s="213" t="str">
        <f t="shared" si="43"/>
        <v/>
      </c>
      <c r="P107" s="195">
        <f t="shared" si="44"/>
        <v>0</v>
      </c>
      <c r="Q107" s="215" t="str">
        <f t="shared" si="45"/>
        <v/>
      </c>
      <c r="R107" s="43"/>
      <c r="T107" s="9">
        <f t="shared" si="60"/>
        <v>0</v>
      </c>
      <c r="U107" s="9">
        <f t="shared" si="61"/>
        <v>0</v>
      </c>
      <c r="V107" s="9">
        <f t="shared" si="65"/>
        <v>0</v>
      </c>
      <c r="W107" s="26">
        <f t="shared" si="62"/>
        <v>0</v>
      </c>
      <c r="X107" s="26">
        <f t="shared" si="63"/>
        <v>0</v>
      </c>
    </row>
    <row r="108" spans="1:24" ht="26.1" customHeight="1" x14ac:dyDescent="0.15">
      <c r="A108" s="37">
        <f>'出来高明細書第4～5回'!A108</f>
        <v>0</v>
      </c>
      <c r="B108" s="216">
        <f>'出来高明細書第1～3回'!B108</f>
        <v>0</v>
      </c>
      <c r="C108" s="217">
        <f>'出来高明細書第1～3回'!C108</f>
        <v>0</v>
      </c>
      <c r="D108" s="38">
        <f>'出来高明細書第1～3回'!D108</f>
        <v>0</v>
      </c>
      <c r="E108" s="39">
        <f t="shared" si="40"/>
        <v>0</v>
      </c>
      <c r="F108" s="90">
        <f>'出来高明細書第6～7回'!W108</f>
        <v>0</v>
      </c>
      <c r="G108" s="24">
        <f t="shared" si="57"/>
        <v>0</v>
      </c>
      <c r="H108" s="17">
        <f t="shared" si="58"/>
        <v>0</v>
      </c>
      <c r="I108" s="40"/>
      <c r="J108" s="41">
        <f t="shared" si="41"/>
        <v>0</v>
      </c>
      <c r="K108" s="42">
        <f t="shared" si="59"/>
        <v>0</v>
      </c>
      <c r="L108" s="40"/>
      <c r="M108" s="41">
        <f t="shared" si="42"/>
        <v>0</v>
      </c>
      <c r="N108" s="42">
        <f t="shared" si="64"/>
        <v>0</v>
      </c>
      <c r="O108" s="213" t="str">
        <f t="shared" si="43"/>
        <v/>
      </c>
      <c r="P108" s="195">
        <f t="shared" si="44"/>
        <v>0</v>
      </c>
      <c r="Q108" s="215" t="str">
        <f t="shared" si="45"/>
        <v/>
      </c>
      <c r="R108" s="43"/>
      <c r="T108" s="9">
        <f t="shared" si="60"/>
        <v>0</v>
      </c>
      <c r="U108" s="9">
        <f t="shared" si="61"/>
        <v>0</v>
      </c>
      <c r="V108" s="9">
        <f t="shared" si="65"/>
        <v>0</v>
      </c>
      <c r="W108" s="26">
        <f t="shared" si="62"/>
        <v>0</v>
      </c>
      <c r="X108" s="26">
        <f t="shared" si="63"/>
        <v>0</v>
      </c>
    </row>
    <row r="109" spans="1:24" ht="26.1" customHeight="1" x14ac:dyDescent="0.15">
      <c r="A109" s="37">
        <f>'出来高明細書第4～5回'!A109</f>
        <v>0</v>
      </c>
      <c r="B109" s="216">
        <f>'出来高明細書第1～3回'!B109</f>
        <v>0</v>
      </c>
      <c r="C109" s="217">
        <f>'出来高明細書第1～3回'!C109</f>
        <v>0</v>
      </c>
      <c r="D109" s="38">
        <f>'出来高明細書第1～3回'!D109</f>
        <v>0</v>
      </c>
      <c r="E109" s="39">
        <f t="shared" si="40"/>
        <v>0</v>
      </c>
      <c r="F109" s="90">
        <f>'出来高明細書第6～7回'!W109</f>
        <v>0</v>
      </c>
      <c r="G109" s="24">
        <f t="shared" si="57"/>
        <v>0</v>
      </c>
      <c r="H109" s="17">
        <f t="shared" si="58"/>
        <v>0</v>
      </c>
      <c r="I109" s="40"/>
      <c r="J109" s="41">
        <f t="shared" si="41"/>
        <v>0</v>
      </c>
      <c r="K109" s="42">
        <f t="shared" si="59"/>
        <v>0</v>
      </c>
      <c r="L109" s="40"/>
      <c r="M109" s="41">
        <f t="shared" si="42"/>
        <v>0</v>
      </c>
      <c r="N109" s="42">
        <f t="shared" si="64"/>
        <v>0</v>
      </c>
      <c r="O109" s="213" t="str">
        <f t="shared" si="43"/>
        <v/>
      </c>
      <c r="P109" s="195">
        <f t="shared" si="44"/>
        <v>0</v>
      </c>
      <c r="Q109" s="215" t="str">
        <f t="shared" si="45"/>
        <v/>
      </c>
      <c r="R109" s="43"/>
      <c r="T109" s="9">
        <f t="shared" si="60"/>
        <v>0</v>
      </c>
      <c r="U109" s="9">
        <f t="shared" si="61"/>
        <v>0</v>
      </c>
      <c r="V109" s="9">
        <f t="shared" si="65"/>
        <v>0</v>
      </c>
      <c r="W109" s="26">
        <f t="shared" si="62"/>
        <v>0</v>
      </c>
      <c r="X109" s="26">
        <f t="shared" si="63"/>
        <v>0</v>
      </c>
    </row>
    <row r="110" spans="1:24" ht="26.1" customHeight="1" x14ac:dyDescent="0.15">
      <c r="A110" s="37">
        <f>'出来高明細書第4～5回'!A110</f>
        <v>0</v>
      </c>
      <c r="B110" s="216">
        <f>'出来高明細書第1～3回'!B110</f>
        <v>0</v>
      </c>
      <c r="C110" s="217">
        <f>'出来高明細書第1～3回'!C110</f>
        <v>0</v>
      </c>
      <c r="D110" s="38">
        <f>'出来高明細書第1～3回'!D110</f>
        <v>0</v>
      </c>
      <c r="E110" s="39">
        <f t="shared" si="40"/>
        <v>0</v>
      </c>
      <c r="F110" s="90">
        <f>'出来高明細書第6～7回'!W110</f>
        <v>0</v>
      </c>
      <c r="G110" s="24">
        <f t="shared" si="57"/>
        <v>0</v>
      </c>
      <c r="H110" s="17">
        <f t="shared" si="58"/>
        <v>0</v>
      </c>
      <c r="I110" s="40"/>
      <c r="J110" s="41">
        <f t="shared" si="41"/>
        <v>0</v>
      </c>
      <c r="K110" s="42">
        <f t="shared" si="59"/>
        <v>0</v>
      </c>
      <c r="L110" s="40"/>
      <c r="M110" s="41">
        <f t="shared" si="42"/>
        <v>0</v>
      </c>
      <c r="N110" s="42">
        <f t="shared" si="64"/>
        <v>0</v>
      </c>
      <c r="O110" s="213" t="str">
        <f t="shared" si="43"/>
        <v/>
      </c>
      <c r="P110" s="195">
        <f t="shared" si="44"/>
        <v>0</v>
      </c>
      <c r="Q110" s="215" t="str">
        <f t="shared" si="45"/>
        <v/>
      </c>
      <c r="R110" s="43"/>
      <c r="T110" s="9">
        <f t="shared" si="60"/>
        <v>0</v>
      </c>
      <c r="U110" s="9">
        <f t="shared" si="61"/>
        <v>0</v>
      </c>
      <c r="V110" s="9">
        <f t="shared" si="65"/>
        <v>0</v>
      </c>
      <c r="W110" s="26">
        <f t="shared" si="62"/>
        <v>0</v>
      </c>
      <c r="X110" s="26">
        <f t="shared" si="63"/>
        <v>0</v>
      </c>
    </row>
    <row r="111" spans="1:24" ht="26.1" customHeight="1" x14ac:dyDescent="0.15">
      <c r="A111" s="37">
        <f>'出来高明細書第4～5回'!A111</f>
        <v>0</v>
      </c>
      <c r="B111" s="216">
        <f>'出来高明細書第1～3回'!B111</f>
        <v>0</v>
      </c>
      <c r="C111" s="217">
        <f>'出来高明細書第1～3回'!C111</f>
        <v>0</v>
      </c>
      <c r="D111" s="38">
        <f>'出来高明細書第1～3回'!D111</f>
        <v>0</v>
      </c>
      <c r="E111" s="27">
        <f t="shared" si="40"/>
        <v>0</v>
      </c>
      <c r="F111" s="90">
        <f>'出来高明細書第6～7回'!W111</f>
        <v>0</v>
      </c>
      <c r="G111" s="24">
        <f t="shared" si="57"/>
        <v>0</v>
      </c>
      <c r="H111" s="17">
        <f t="shared" si="58"/>
        <v>0</v>
      </c>
      <c r="I111" s="1"/>
      <c r="J111" s="24">
        <f t="shared" si="41"/>
        <v>0</v>
      </c>
      <c r="K111" s="17">
        <f t="shared" si="59"/>
        <v>0</v>
      </c>
      <c r="L111" s="1"/>
      <c r="M111" s="41">
        <f t="shared" si="42"/>
        <v>0</v>
      </c>
      <c r="N111" s="17">
        <f t="shared" si="64"/>
        <v>0</v>
      </c>
      <c r="O111" s="213" t="str">
        <f t="shared" si="43"/>
        <v/>
      </c>
      <c r="P111" s="214">
        <f t="shared" si="44"/>
        <v>0</v>
      </c>
      <c r="Q111" s="215" t="str">
        <f t="shared" si="45"/>
        <v/>
      </c>
      <c r="R111" s="29"/>
      <c r="S111" s="8"/>
      <c r="T111" s="8">
        <f t="shared" si="60"/>
        <v>0</v>
      </c>
      <c r="U111" s="8">
        <f t="shared" si="61"/>
        <v>0</v>
      </c>
      <c r="V111" s="9">
        <f t="shared" si="65"/>
        <v>0</v>
      </c>
      <c r="W111" s="26">
        <f t="shared" si="62"/>
        <v>0</v>
      </c>
      <c r="X111" s="26">
        <f t="shared" si="63"/>
        <v>0</v>
      </c>
    </row>
    <row r="112" spans="1:24" ht="26.1" customHeight="1" x14ac:dyDescent="0.15">
      <c r="A112" s="37">
        <f>'出来高明細書第4～5回'!A112</f>
        <v>0</v>
      </c>
      <c r="B112" s="216">
        <f>'出来高明細書第1～3回'!B112</f>
        <v>0</v>
      </c>
      <c r="C112" s="217">
        <f>'出来高明細書第1～3回'!C112</f>
        <v>0</v>
      </c>
      <c r="D112" s="38">
        <f>'出来高明細書第1～3回'!D112</f>
        <v>0</v>
      </c>
      <c r="E112" s="27">
        <f t="shared" si="40"/>
        <v>0</v>
      </c>
      <c r="F112" s="90">
        <f>'出来高明細書第6～7回'!W112</f>
        <v>0</v>
      </c>
      <c r="G112" s="24">
        <f t="shared" si="57"/>
        <v>0</v>
      </c>
      <c r="H112" s="17">
        <f t="shared" si="58"/>
        <v>0</v>
      </c>
      <c r="I112" s="1"/>
      <c r="J112" s="24">
        <f t="shared" si="41"/>
        <v>0</v>
      </c>
      <c r="K112" s="17">
        <f t="shared" si="59"/>
        <v>0</v>
      </c>
      <c r="L112" s="1"/>
      <c r="M112" s="41">
        <f t="shared" si="42"/>
        <v>0</v>
      </c>
      <c r="N112" s="17">
        <f t="shared" si="64"/>
        <v>0</v>
      </c>
      <c r="O112" s="213" t="str">
        <f t="shared" si="43"/>
        <v/>
      </c>
      <c r="P112" s="214">
        <f t="shared" si="44"/>
        <v>0</v>
      </c>
      <c r="Q112" s="215" t="str">
        <f t="shared" si="45"/>
        <v/>
      </c>
      <c r="R112" s="29"/>
      <c r="S112" s="8"/>
      <c r="T112" s="8">
        <f t="shared" si="60"/>
        <v>0</v>
      </c>
      <c r="U112" s="8">
        <f t="shared" si="61"/>
        <v>0</v>
      </c>
      <c r="V112" s="9">
        <f t="shared" si="65"/>
        <v>0</v>
      </c>
      <c r="W112" s="26">
        <f t="shared" si="62"/>
        <v>0</v>
      </c>
      <c r="X112" s="26">
        <f t="shared" si="63"/>
        <v>0</v>
      </c>
    </row>
    <row r="113" spans="1:24" ht="26.1" customHeight="1" x14ac:dyDescent="0.15">
      <c r="A113" s="37">
        <f>'出来高明細書第4～5回'!A113</f>
        <v>0</v>
      </c>
      <c r="B113" s="216">
        <f>'出来高明細書第1～3回'!B113</f>
        <v>0</v>
      </c>
      <c r="C113" s="217">
        <f>'出来高明細書第1～3回'!C113</f>
        <v>0</v>
      </c>
      <c r="D113" s="38">
        <f>'出来高明細書第1～3回'!D113</f>
        <v>0</v>
      </c>
      <c r="E113" s="27">
        <f t="shared" si="40"/>
        <v>0</v>
      </c>
      <c r="F113" s="90">
        <f>'出来高明細書第6～7回'!W113</f>
        <v>0</v>
      </c>
      <c r="G113" s="24">
        <f t="shared" si="57"/>
        <v>0</v>
      </c>
      <c r="H113" s="17">
        <f t="shared" si="58"/>
        <v>0</v>
      </c>
      <c r="I113" s="1"/>
      <c r="J113" s="24">
        <f t="shared" si="41"/>
        <v>0</v>
      </c>
      <c r="K113" s="17">
        <f t="shared" si="59"/>
        <v>0</v>
      </c>
      <c r="L113" s="1"/>
      <c r="M113" s="41">
        <f t="shared" si="42"/>
        <v>0</v>
      </c>
      <c r="N113" s="17">
        <f t="shared" si="64"/>
        <v>0</v>
      </c>
      <c r="O113" s="213" t="str">
        <f t="shared" si="43"/>
        <v/>
      </c>
      <c r="P113" s="214">
        <f t="shared" si="44"/>
        <v>0</v>
      </c>
      <c r="Q113" s="215" t="str">
        <f t="shared" si="45"/>
        <v/>
      </c>
      <c r="R113" s="29"/>
      <c r="S113" s="8"/>
      <c r="T113" s="8">
        <f t="shared" si="60"/>
        <v>0</v>
      </c>
      <c r="U113" s="8">
        <f t="shared" si="61"/>
        <v>0</v>
      </c>
      <c r="V113" s="9">
        <f t="shared" si="65"/>
        <v>0</v>
      </c>
      <c r="W113" s="26">
        <f t="shared" si="62"/>
        <v>0</v>
      </c>
      <c r="X113" s="26">
        <f t="shared" si="63"/>
        <v>0</v>
      </c>
    </row>
    <row r="114" spans="1:24" ht="26.1" customHeight="1" x14ac:dyDescent="0.15">
      <c r="A114" s="37">
        <f>'出来高明細書第4～5回'!A114</f>
        <v>0</v>
      </c>
      <c r="B114" s="216">
        <f>'出来高明細書第1～3回'!B114</f>
        <v>0</v>
      </c>
      <c r="C114" s="217">
        <f>'出来高明細書第1～3回'!C114</f>
        <v>0</v>
      </c>
      <c r="D114" s="38">
        <f>'出来高明細書第1～3回'!D114</f>
        <v>0</v>
      </c>
      <c r="E114" s="27">
        <f t="shared" si="40"/>
        <v>0</v>
      </c>
      <c r="F114" s="90">
        <f>'出来高明細書第6～7回'!W114</f>
        <v>0</v>
      </c>
      <c r="G114" s="24">
        <f t="shared" si="57"/>
        <v>0</v>
      </c>
      <c r="H114" s="17">
        <f t="shared" si="58"/>
        <v>0</v>
      </c>
      <c r="I114" s="1"/>
      <c r="J114" s="24">
        <f t="shared" si="41"/>
        <v>0</v>
      </c>
      <c r="K114" s="17">
        <f t="shared" si="59"/>
        <v>0</v>
      </c>
      <c r="L114" s="1"/>
      <c r="M114" s="41">
        <f t="shared" si="42"/>
        <v>0</v>
      </c>
      <c r="N114" s="17">
        <f t="shared" si="64"/>
        <v>0</v>
      </c>
      <c r="O114" s="213" t="str">
        <f t="shared" si="43"/>
        <v/>
      </c>
      <c r="P114" s="214">
        <f t="shared" si="44"/>
        <v>0</v>
      </c>
      <c r="Q114" s="215" t="str">
        <f t="shared" si="45"/>
        <v/>
      </c>
      <c r="R114" s="29"/>
      <c r="S114" s="8"/>
      <c r="T114" s="8">
        <f t="shared" si="60"/>
        <v>0</v>
      </c>
      <c r="U114" s="8">
        <f t="shared" si="61"/>
        <v>0</v>
      </c>
      <c r="V114" s="9">
        <f t="shared" si="65"/>
        <v>0</v>
      </c>
      <c r="W114" s="26">
        <f t="shared" si="62"/>
        <v>0</v>
      </c>
      <c r="X114" s="26">
        <f t="shared" si="63"/>
        <v>0</v>
      </c>
    </row>
    <row r="115" spans="1:24" ht="26.1" customHeight="1" x14ac:dyDescent="0.15">
      <c r="A115" s="37">
        <f>'出来高明細書第4～5回'!A115</f>
        <v>0</v>
      </c>
      <c r="B115" s="216">
        <f>'出来高明細書第1～3回'!B115</f>
        <v>0</v>
      </c>
      <c r="C115" s="217">
        <f>'出来高明細書第1～3回'!C115</f>
        <v>0</v>
      </c>
      <c r="D115" s="38">
        <f>'出来高明細書第1～3回'!D115</f>
        <v>0</v>
      </c>
      <c r="E115" s="27">
        <f t="shared" si="40"/>
        <v>0</v>
      </c>
      <c r="F115" s="90">
        <f>'出来高明細書第6～7回'!W115</f>
        <v>0</v>
      </c>
      <c r="G115" s="24">
        <f t="shared" si="57"/>
        <v>0</v>
      </c>
      <c r="H115" s="17">
        <f t="shared" si="58"/>
        <v>0</v>
      </c>
      <c r="I115" s="1"/>
      <c r="J115" s="24">
        <f t="shared" si="41"/>
        <v>0</v>
      </c>
      <c r="K115" s="17">
        <f t="shared" si="59"/>
        <v>0</v>
      </c>
      <c r="L115" s="1"/>
      <c r="M115" s="41">
        <f t="shared" si="42"/>
        <v>0</v>
      </c>
      <c r="N115" s="17">
        <f t="shared" si="64"/>
        <v>0</v>
      </c>
      <c r="O115" s="213" t="str">
        <f t="shared" si="43"/>
        <v/>
      </c>
      <c r="P115" s="214">
        <f t="shared" si="44"/>
        <v>0</v>
      </c>
      <c r="Q115" s="215" t="str">
        <f t="shared" si="45"/>
        <v/>
      </c>
      <c r="R115" s="29"/>
      <c r="S115" s="8"/>
      <c r="T115" s="8">
        <f t="shared" si="60"/>
        <v>0</v>
      </c>
      <c r="U115" s="8">
        <f t="shared" si="61"/>
        <v>0</v>
      </c>
      <c r="V115" s="9">
        <f t="shared" si="65"/>
        <v>0</v>
      </c>
      <c r="W115" s="26">
        <f t="shared" si="62"/>
        <v>0</v>
      </c>
      <c r="X115" s="26">
        <f t="shared" si="63"/>
        <v>0</v>
      </c>
    </row>
    <row r="116" spans="1:24" ht="26.1" customHeight="1" x14ac:dyDescent="0.15">
      <c r="A116" s="37">
        <f>'出来高明細書第4～5回'!A116</f>
        <v>0</v>
      </c>
      <c r="B116" s="216">
        <f>'出来高明細書第1～3回'!B116</f>
        <v>0</v>
      </c>
      <c r="C116" s="217">
        <f>'出来高明細書第1～3回'!C116</f>
        <v>0</v>
      </c>
      <c r="D116" s="38">
        <f>'出来高明細書第1～3回'!D116</f>
        <v>0</v>
      </c>
      <c r="E116" s="27">
        <f t="shared" si="40"/>
        <v>0</v>
      </c>
      <c r="F116" s="90">
        <f>'出来高明細書第6～7回'!W116</f>
        <v>0</v>
      </c>
      <c r="G116" s="24">
        <f t="shared" si="57"/>
        <v>0</v>
      </c>
      <c r="H116" s="17">
        <f t="shared" si="58"/>
        <v>0</v>
      </c>
      <c r="I116" s="1"/>
      <c r="J116" s="24">
        <f t="shared" si="41"/>
        <v>0</v>
      </c>
      <c r="K116" s="17">
        <f t="shared" si="59"/>
        <v>0</v>
      </c>
      <c r="L116" s="1"/>
      <c r="M116" s="41">
        <f t="shared" si="42"/>
        <v>0</v>
      </c>
      <c r="N116" s="17">
        <f t="shared" si="64"/>
        <v>0</v>
      </c>
      <c r="O116" s="213" t="str">
        <f t="shared" si="43"/>
        <v/>
      </c>
      <c r="P116" s="214">
        <f t="shared" si="44"/>
        <v>0</v>
      </c>
      <c r="Q116" s="215" t="str">
        <f t="shared" si="45"/>
        <v/>
      </c>
      <c r="R116" s="29"/>
      <c r="S116" s="8"/>
      <c r="T116" s="8">
        <f t="shared" si="60"/>
        <v>0</v>
      </c>
      <c r="U116" s="8">
        <f t="shared" si="61"/>
        <v>0</v>
      </c>
      <c r="V116" s="9">
        <f t="shared" si="65"/>
        <v>0</v>
      </c>
      <c r="W116" s="26">
        <f t="shared" si="62"/>
        <v>0</v>
      </c>
      <c r="X116" s="26">
        <f t="shared" si="63"/>
        <v>0</v>
      </c>
    </row>
    <row r="117" spans="1:24" ht="26.1" customHeight="1" x14ac:dyDescent="0.15">
      <c r="A117" s="37">
        <f>'出来高明細書第4～5回'!A117</f>
        <v>0</v>
      </c>
      <c r="B117" s="216">
        <f>'出来高明細書第1～3回'!B117</f>
        <v>0</v>
      </c>
      <c r="C117" s="217">
        <f>'出来高明細書第1～3回'!C117</f>
        <v>0</v>
      </c>
      <c r="D117" s="38">
        <f>'出来高明細書第1～3回'!D117</f>
        <v>0</v>
      </c>
      <c r="E117" s="27">
        <f t="shared" si="40"/>
        <v>0</v>
      </c>
      <c r="F117" s="90">
        <f>'出来高明細書第6～7回'!W117</f>
        <v>0</v>
      </c>
      <c r="G117" s="24">
        <f t="shared" si="57"/>
        <v>0</v>
      </c>
      <c r="H117" s="17">
        <f t="shared" si="58"/>
        <v>0</v>
      </c>
      <c r="I117" s="1"/>
      <c r="J117" s="24">
        <f t="shared" si="41"/>
        <v>0</v>
      </c>
      <c r="K117" s="17">
        <f t="shared" si="59"/>
        <v>0</v>
      </c>
      <c r="L117" s="1"/>
      <c r="M117" s="41">
        <f t="shared" si="42"/>
        <v>0</v>
      </c>
      <c r="N117" s="17">
        <f t="shared" si="64"/>
        <v>0</v>
      </c>
      <c r="O117" s="213" t="str">
        <f t="shared" si="43"/>
        <v/>
      </c>
      <c r="P117" s="214">
        <f t="shared" si="44"/>
        <v>0</v>
      </c>
      <c r="Q117" s="215" t="str">
        <f t="shared" si="45"/>
        <v/>
      </c>
      <c r="R117" s="29"/>
      <c r="S117" s="8"/>
      <c r="T117" s="8">
        <f t="shared" si="60"/>
        <v>0</v>
      </c>
      <c r="U117" s="8">
        <f t="shared" si="61"/>
        <v>0</v>
      </c>
      <c r="V117" s="9">
        <f t="shared" si="65"/>
        <v>0</v>
      </c>
      <c r="W117" s="26">
        <f t="shared" si="62"/>
        <v>0</v>
      </c>
      <c r="X117" s="26">
        <f t="shared" si="63"/>
        <v>0</v>
      </c>
    </row>
    <row r="118" spans="1:24" ht="26.1" customHeight="1" x14ac:dyDescent="0.15">
      <c r="A118" s="37">
        <f>'出来高明細書第4～5回'!A118</f>
        <v>0</v>
      </c>
      <c r="B118" s="216">
        <f>'出来高明細書第1～3回'!B118</f>
        <v>0</v>
      </c>
      <c r="C118" s="217">
        <f>'出来高明細書第1～3回'!C118</f>
        <v>0</v>
      </c>
      <c r="D118" s="38">
        <f>'出来高明細書第1～3回'!D118</f>
        <v>0</v>
      </c>
      <c r="E118" s="27">
        <f t="shared" si="40"/>
        <v>0</v>
      </c>
      <c r="F118" s="90">
        <f>'出来高明細書第6～7回'!W118</f>
        <v>0</v>
      </c>
      <c r="G118" s="24">
        <f t="shared" si="57"/>
        <v>0</v>
      </c>
      <c r="H118" s="17">
        <f t="shared" si="58"/>
        <v>0</v>
      </c>
      <c r="I118" s="1"/>
      <c r="J118" s="24">
        <f t="shared" si="41"/>
        <v>0</v>
      </c>
      <c r="K118" s="17">
        <f t="shared" si="59"/>
        <v>0</v>
      </c>
      <c r="L118" s="1"/>
      <c r="M118" s="41">
        <f t="shared" si="42"/>
        <v>0</v>
      </c>
      <c r="N118" s="17">
        <f t="shared" si="64"/>
        <v>0</v>
      </c>
      <c r="O118" s="213" t="str">
        <f t="shared" si="43"/>
        <v/>
      </c>
      <c r="P118" s="214">
        <f t="shared" si="44"/>
        <v>0</v>
      </c>
      <c r="Q118" s="215" t="str">
        <f t="shared" si="45"/>
        <v/>
      </c>
      <c r="R118" s="29"/>
      <c r="S118" s="8"/>
      <c r="T118" s="8">
        <f t="shared" si="60"/>
        <v>0</v>
      </c>
      <c r="U118" s="8">
        <f t="shared" si="61"/>
        <v>0</v>
      </c>
      <c r="V118" s="9">
        <f t="shared" si="65"/>
        <v>0</v>
      </c>
      <c r="W118" s="26">
        <f t="shared" si="62"/>
        <v>0</v>
      </c>
      <c r="X118" s="26">
        <f t="shared" si="63"/>
        <v>0</v>
      </c>
    </row>
    <row r="119" spans="1:24" ht="26.1" customHeight="1" x14ac:dyDescent="0.15">
      <c r="A119" s="37">
        <f>'出来高明細書第4～5回'!A119</f>
        <v>0</v>
      </c>
      <c r="B119" s="216">
        <f>'出来高明細書第1～3回'!B119</f>
        <v>0</v>
      </c>
      <c r="C119" s="217">
        <f>'出来高明細書第1～3回'!C119</f>
        <v>0</v>
      </c>
      <c r="D119" s="38">
        <f>'出来高明細書第1～3回'!D119</f>
        <v>0</v>
      </c>
      <c r="E119" s="27">
        <f t="shared" si="40"/>
        <v>0</v>
      </c>
      <c r="F119" s="90">
        <f>'出来高明細書第6～7回'!W119</f>
        <v>0</v>
      </c>
      <c r="G119" s="24">
        <f t="shared" si="57"/>
        <v>0</v>
      </c>
      <c r="H119" s="17">
        <f t="shared" si="58"/>
        <v>0</v>
      </c>
      <c r="I119" s="1"/>
      <c r="J119" s="24">
        <f t="shared" si="41"/>
        <v>0</v>
      </c>
      <c r="K119" s="17">
        <f t="shared" si="59"/>
        <v>0</v>
      </c>
      <c r="L119" s="1"/>
      <c r="M119" s="41">
        <f t="shared" si="42"/>
        <v>0</v>
      </c>
      <c r="N119" s="17">
        <f t="shared" si="64"/>
        <v>0</v>
      </c>
      <c r="O119" s="213" t="str">
        <f t="shared" si="43"/>
        <v/>
      </c>
      <c r="P119" s="214">
        <f t="shared" si="44"/>
        <v>0</v>
      </c>
      <c r="Q119" s="215" t="str">
        <f t="shared" si="45"/>
        <v/>
      </c>
      <c r="R119" s="29"/>
      <c r="S119" s="8"/>
      <c r="T119" s="8">
        <f t="shared" si="60"/>
        <v>0</v>
      </c>
      <c r="U119" s="8">
        <f t="shared" si="61"/>
        <v>0</v>
      </c>
      <c r="V119" s="9">
        <f t="shared" si="65"/>
        <v>0</v>
      </c>
      <c r="W119" s="26">
        <f t="shared" si="62"/>
        <v>0</v>
      </c>
      <c r="X119" s="26">
        <f t="shared" si="63"/>
        <v>0</v>
      </c>
    </row>
    <row r="120" spans="1:24" ht="26.1" customHeight="1" x14ac:dyDescent="0.15">
      <c r="A120" s="37">
        <f>'出来高明細書第4～5回'!A120</f>
        <v>0</v>
      </c>
      <c r="B120" s="216">
        <f>'出来高明細書第1～3回'!B120</f>
        <v>0</v>
      </c>
      <c r="C120" s="217">
        <f>'出来高明細書第1～3回'!C120</f>
        <v>0</v>
      </c>
      <c r="D120" s="38">
        <f>'出来高明細書第1～3回'!D120</f>
        <v>0</v>
      </c>
      <c r="E120" s="27">
        <f t="shared" si="40"/>
        <v>0</v>
      </c>
      <c r="F120" s="90">
        <f>'出来高明細書第6～7回'!W120</f>
        <v>0</v>
      </c>
      <c r="G120" s="24">
        <f t="shared" si="57"/>
        <v>0</v>
      </c>
      <c r="H120" s="17">
        <f t="shared" si="58"/>
        <v>0</v>
      </c>
      <c r="I120" s="1"/>
      <c r="J120" s="24">
        <f t="shared" si="41"/>
        <v>0</v>
      </c>
      <c r="K120" s="17">
        <f t="shared" si="59"/>
        <v>0</v>
      </c>
      <c r="L120" s="1"/>
      <c r="M120" s="41">
        <f t="shared" si="42"/>
        <v>0</v>
      </c>
      <c r="N120" s="17">
        <f t="shared" si="64"/>
        <v>0</v>
      </c>
      <c r="O120" s="213" t="str">
        <f t="shared" si="43"/>
        <v/>
      </c>
      <c r="P120" s="214">
        <f t="shared" si="44"/>
        <v>0</v>
      </c>
      <c r="Q120" s="215" t="str">
        <f t="shared" si="45"/>
        <v/>
      </c>
      <c r="R120" s="29"/>
      <c r="S120" s="8"/>
      <c r="T120" s="8">
        <f t="shared" si="60"/>
        <v>0</v>
      </c>
      <c r="U120" s="8">
        <f t="shared" si="61"/>
        <v>0</v>
      </c>
      <c r="V120" s="9">
        <f t="shared" si="65"/>
        <v>0</v>
      </c>
      <c r="W120" s="26">
        <f t="shared" si="62"/>
        <v>0</v>
      </c>
      <c r="X120" s="26">
        <f t="shared" si="63"/>
        <v>0</v>
      </c>
    </row>
    <row r="121" spans="1:24" ht="26.1" customHeight="1" x14ac:dyDescent="0.15">
      <c r="A121" s="37">
        <f>'出来高明細書第4～5回'!A121</f>
        <v>0</v>
      </c>
      <c r="B121" s="216">
        <f>'出来高明細書第1～3回'!B121</f>
        <v>0</v>
      </c>
      <c r="C121" s="217">
        <f>'出来高明細書第1～3回'!C121</f>
        <v>0</v>
      </c>
      <c r="D121" s="38">
        <f>'出来高明細書第1～3回'!D121</f>
        <v>0</v>
      </c>
      <c r="E121" s="27">
        <f t="shared" si="40"/>
        <v>0</v>
      </c>
      <c r="F121" s="90">
        <f>'出来高明細書第6～7回'!W121</f>
        <v>0</v>
      </c>
      <c r="G121" s="24">
        <f t="shared" si="57"/>
        <v>0</v>
      </c>
      <c r="H121" s="17">
        <f t="shared" si="58"/>
        <v>0</v>
      </c>
      <c r="I121" s="1"/>
      <c r="J121" s="24">
        <f t="shared" si="41"/>
        <v>0</v>
      </c>
      <c r="K121" s="17">
        <f t="shared" si="59"/>
        <v>0</v>
      </c>
      <c r="L121" s="1"/>
      <c r="M121" s="41">
        <f t="shared" si="42"/>
        <v>0</v>
      </c>
      <c r="N121" s="17">
        <f t="shared" si="64"/>
        <v>0</v>
      </c>
      <c r="O121" s="213" t="str">
        <f t="shared" si="43"/>
        <v/>
      </c>
      <c r="P121" s="214">
        <f t="shared" si="44"/>
        <v>0</v>
      </c>
      <c r="Q121" s="215" t="str">
        <f t="shared" si="45"/>
        <v/>
      </c>
      <c r="R121" s="29"/>
      <c r="S121" s="8"/>
      <c r="T121" s="8">
        <f t="shared" si="60"/>
        <v>0</v>
      </c>
      <c r="U121" s="8">
        <f t="shared" si="61"/>
        <v>0</v>
      </c>
      <c r="V121" s="9">
        <f t="shared" si="65"/>
        <v>0</v>
      </c>
      <c r="W121" s="26">
        <f t="shared" si="62"/>
        <v>0</v>
      </c>
      <c r="X121" s="26">
        <f t="shared" si="63"/>
        <v>0</v>
      </c>
    </row>
    <row r="122" spans="1:24" ht="26.1" customHeight="1" thickBot="1" x14ac:dyDescent="0.2">
      <c r="A122" s="197">
        <f>'出来高明細書第4～5回'!A122</f>
        <v>0</v>
      </c>
      <c r="B122" s="218">
        <f>'出来高明細書第1～3回'!B122</f>
        <v>0</v>
      </c>
      <c r="C122" s="219">
        <f>'出来高明細書第1～3回'!C122</f>
        <v>0</v>
      </c>
      <c r="D122" s="199">
        <f>'出来高明細書第1～3回'!D122</f>
        <v>0</v>
      </c>
      <c r="E122" s="220">
        <f t="shared" si="40"/>
        <v>0</v>
      </c>
      <c r="F122" s="221">
        <f>'出来高明細書第6～7回'!W122</f>
        <v>0</v>
      </c>
      <c r="G122" s="222">
        <f t="shared" si="57"/>
        <v>0</v>
      </c>
      <c r="H122" s="223">
        <f t="shared" si="58"/>
        <v>0</v>
      </c>
      <c r="I122" s="224"/>
      <c r="J122" s="222">
        <f t="shared" si="41"/>
        <v>0</v>
      </c>
      <c r="K122" s="223">
        <f t="shared" si="59"/>
        <v>0</v>
      </c>
      <c r="L122" s="224"/>
      <c r="M122" s="202">
        <f t="shared" si="42"/>
        <v>0</v>
      </c>
      <c r="N122" s="223">
        <f t="shared" si="64"/>
        <v>0</v>
      </c>
      <c r="O122" s="225" t="str">
        <f t="shared" si="43"/>
        <v/>
      </c>
      <c r="P122" s="226">
        <f t="shared" si="44"/>
        <v>0</v>
      </c>
      <c r="Q122" s="227" t="str">
        <f t="shared" si="45"/>
        <v/>
      </c>
      <c r="R122" s="208"/>
      <c r="S122" s="8"/>
      <c r="T122" s="8">
        <f t="shared" si="60"/>
        <v>0</v>
      </c>
      <c r="U122" s="8">
        <f t="shared" si="61"/>
        <v>0</v>
      </c>
      <c r="V122" s="9">
        <f t="shared" si="65"/>
        <v>0</v>
      </c>
      <c r="W122" s="26">
        <f t="shared" si="62"/>
        <v>0</v>
      </c>
      <c r="X122" s="26">
        <f t="shared" si="63"/>
        <v>0</v>
      </c>
    </row>
    <row r="123" spans="1:24" ht="26.1" customHeight="1" x14ac:dyDescent="0.15">
      <c r="A123" s="28">
        <f>'出来高明細書第4～5回'!A123</f>
        <v>0</v>
      </c>
      <c r="B123" s="212">
        <f>'出来高明細書第1～3回'!B123</f>
        <v>0</v>
      </c>
      <c r="C123" s="167">
        <f>'出来高明細書第1～3回'!C123</f>
        <v>0</v>
      </c>
      <c r="D123" s="168">
        <f>'出来高明細書第1～3回'!D123</f>
        <v>0</v>
      </c>
      <c r="E123" s="27">
        <f t="shared" si="40"/>
        <v>0</v>
      </c>
      <c r="F123" s="90">
        <f>'出来高明細書第6～7回'!W123</f>
        <v>0</v>
      </c>
      <c r="G123" s="24">
        <f>IF($C123="式","%",$C123)</f>
        <v>0</v>
      </c>
      <c r="H123" s="17">
        <f>IF(G123="%",F123*D123/100,F123*D123)</f>
        <v>0</v>
      </c>
      <c r="I123" s="1"/>
      <c r="J123" s="24">
        <f t="shared" si="41"/>
        <v>0</v>
      </c>
      <c r="K123" s="17">
        <f t="shared" si="59"/>
        <v>0</v>
      </c>
      <c r="L123" s="1"/>
      <c r="M123" s="41">
        <f t="shared" si="42"/>
        <v>0</v>
      </c>
      <c r="N123" s="17">
        <f t="shared" si="64"/>
        <v>0</v>
      </c>
      <c r="O123" s="213" t="str">
        <f t="shared" si="43"/>
        <v/>
      </c>
      <c r="P123" s="214">
        <f t="shared" si="44"/>
        <v>0</v>
      </c>
      <c r="Q123" s="215" t="str">
        <f t="shared" si="45"/>
        <v/>
      </c>
      <c r="R123" s="29"/>
      <c r="S123" s="8"/>
      <c r="T123" s="8">
        <f t="shared" si="60"/>
        <v>0</v>
      </c>
      <c r="U123" s="8">
        <f t="shared" si="61"/>
        <v>0</v>
      </c>
      <c r="V123" s="9">
        <f t="shared" ref="V123:V124" si="66">SUM(S123:U123)</f>
        <v>0</v>
      </c>
      <c r="W123" s="26">
        <f t="shared" si="62"/>
        <v>0</v>
      </c>
      <c r="X123" s="26">
        <f t="shared" si="63"/>
        <v>0</v>
      </c>
    </row>
    <row r="124" spans="1:24" ht="26.1" customHeight="1" x14ac:dyDescent="0.15">
      <c r="A124" s="30">
        <f>'出来高明細書第4～5回'!A124</f>
        <v>0</v>
      </c>
      <c r="B124" s="212">
        <f>'出来高明細書第1～3回'!B124</f>
        <v>0</v>
      </c>
      <c r="C124" s="167">
        <f>'出来高明細書第1～3回'!C124</f>
        <v>0</v>
      </c>
      <c r="D124" s="168">
        <f>'出来高明細書第1～3回'!D124</f>
        <v>0</v>
      </c>
      <c r="E124" s="27">
        <f t="shared" si="40"/>
        <v>0</v>
      </c>
      <c r="F124" s="90">
        <f>'出来高明細書第6～7回'!W124</f>
        <v>0</v>
      </c>
      <c r="G124" s="24">
        <f t="shared" si="57"/>
        <v>0</v>
      </c>
      <c r="H124" s="17">
        <f t="shared" ref="H124:H145" si="67">IF(G124="%",F124*D124/100,F124*D124)</f>
        <v>0</v>
      </c>
      <c r="I124" s="1"/>
      <c r="J124" s="24">
        <f t="shared" si="41"/>
        <v>0</v>
      </c>
      <c r="K124" s="17">
        <f t="shared" si="59"/>
        <v>0</v>
      </c>
      <c r="L124" s="1"/>
      <c r="M124" s="41">
        <f t="shared" si="42"/>
        <v>0</v>
      </c>
      <c r="N124" s="17">
        <f t="shared" si="64"/>
        <v>0</v>
      </c>
      <c r="O124" s="213" t="str">
        <f t="shared" si="43"/>
        <v/>
      </c>
      <c r="P124" s="214">
        <f t="shared" si="44"/>
        <v>0</v>
      </c>
      <c r="Q124" s="215" t="str">
        <f t="shared" si="45"/>
        <v/>
      </c>
      <c r="R124" s="29"/>
      <c r="S124" s="8"/>
      <c r="T124" s="8">
        <f t="shared" si="60"/>
        <v>0</v>
      </c>
      <c r="U124" s="8">
        <f t="shared" si="61"/>
        <v>0</v>
      </c>
      <c r="V124" s="9">
        <f t="shared" si="66"/>
        <v>0</v>
      </c>
      <c r="W124" s="26">
        <f t="shared" si="62"/>
        <v>0</v>
      </c>
      <c r="X124" s="26">
        <f t="shared" si="63"/>
        <v>0</v>
      </c>
    </row>
    <row r="125" spans="1:24" ht="26.1" customHeight="1" x14ac:dyDescent="0.15">
      <c r="A125" s="37">
        <f>'出来高明細書第4～5回'!A125</f>
        <v>0</v>
      </c>
      <c r="B125" s="216">
        <f>'出来高明細書第1～3回'!B125</f>
        <v>0</v>
      </c>
      <c r="C125" s="217">
        <f>'出来高明細書第1～3回'!C125</f>
        <v>0</v>
      </c>
      <c r="D125" s="38">
        <f>'出来高明細書第1～3回'!D125</f>
        <v>0</v>
      </c>
      <c r="E125" s="39">
        <f t="shared" si="40"/>
        <v>0</v>
      </c>
      <c r="F125" s="90">
        <f>'出来高明細書第6～7回'!W125</f>
        <v>0</v>
      </c>
      <c r="G125" s="24">
        <f t="shared" si="57"/>
        <v>0</v>
      </c>
      <c r="H125" s="17">
        <f t="shared" si="67"/>
        <v>0</v>
      </c>
      <c r="I125" s="40"/>
      <c r="J125" s="41">
        <f t="shared" si="41"/>
        <v>0</v>
      </c>
      <c r="K125" s="42">
        <f>IF(J125="%",I125*D125/100,I125*D125)</f>
        <v>0</v>
      </c>
      <c r="L125" s="40"/>
      <c r="M125" s="41">
        <f t="shared" si="42"/>
        <v>0</v>
      </c>
      <c r="N125" s="42">
        <f>IF(M125="%",L125*D125/100,L125*D125)</f>
        <v>0</v>
      </c>
      <c r="O125" s="213" t="str">
        <f t="shared" si="43"/>
        <v/>
      </c>
      <c r="P125" s="195">
        <f t="shared" si="44"/>
        <v>0</v>
      </c>
      <c r="Q125" s="215" t="str">
        <f t="shared" si="45"/>
        <v/>
      </c>
      <c r="R125" s="43"/>
      <c r="T125" s="9">
        <f>IF(I125="",0,3)</f>
        <v>0</v>
      </c>
      <c r="U125" s="9">
        <f>IF(L125="",0,4)</f>
        <v>0</v>
      </c>
      <c r="V125" s="9">
        <f>SUM(S125:U125)</f>
        <v>0</v>
      </c>
      <c r="W125" s="26">
        <f>MAX(F125,I125,L125)</f>
        <v>0</v>
      </c>
      <c r="X125" s="26">
        <f>MAX(H125,K125,N125)</f>
        <v>0</v>
      </c>
    </row>
    <row r="126" spans="1:24" ht="26.1" customHeight="1" x14ac:dyDescent="0.15">
      <c r="A126" s="37">
        <f>'出来高明細書第4～5回'!A126</f>
        <v>0</v>
      </c>
      <c r="B126" s="216">
        <f>'出来高明細書第1～3回'!B126</f>
        <v>0</v>
      </c>
      <c r="C126" s="217">
        <f>'出来高明細書第1～3回'!C126</f>
        <v>0</v>
      </c>
      <c r="D126" s="38">
        <f>'出来高明細書第1～3回'!D126</f>
        <v>0</v>
      </c>
      <c r="E126" s="39">
        <f t="shared" si="40"/>
        <v>0</v>
      </c>
      <c r="F126" s="90">
        <f>'出来高明細書第6～7回'!W126</f>
        <v>0</v>
      </c>
      <c r="G126" s="24">
        <f t="shared" si="57"/>
        <v>0</v>
      </c>
      <c r="H126" s="17">
        <f t="shared" si="67"/>
        <v>0</v>
      </c>
      <c r="I126" s="40"/>
      <c r="J126" s="41">
        <f t="shared" si="41"/>
        <v>0</v>
      </c>
      <c r="K126" s="42">
        <f t="shared" ref="K126:K147" si="68">IF(J126="%",I126*D126/100,I126*D126)</f>
        <v>0</v>
      </c>
      <c r="L126" s="40"/>
      <c r="M126" s="41">
        <f t="shared" si="42"/>
        <v>0</v>
      </c>
      <c r="N126" s="42">
        <f>IF(M126="%",L126*D126/100,L126*D126)</f>
        <v>0</v>
      </c>
      <c r="O126" s="213" t="str">
        <f t="shared" si="43"/>
        <v/>
      </c>
      <c r="P126" s="195">
        <f t="shared" si="44"/>
        <v>0</v>
      </c>
      <c r="Q126" s="215" t="str">
        <f t="shared" si="45"/>
        <v/>
      </c>
      <c r="R126" s="43"/>
      <c r="T126" s="9">
        <f t="shared" ref="T126:T147" si="69">IF(I126="",0,3)</f>
        <v>0</v>
      </c>
      <c r="U126" s="9">
        <f t="shared" ref="U126:U147" si="70">IF(L126="",0,4)</f>
        <v>0</v>
      </c>
      <c r="V126" s="9">
        <f>SUM(S126:U126)</f>
        <v>0</v>
      </c>
      <c r="W126" s="26">
        <f t="shared" ref="W126:W147" si="71">MAX(F126,I126,L126)</f>
        <v>0</v>
      </c>
      <c r="X126" s="26">
        <f t="shared" ref="X126:X147" si="72">MAX(H126,K126,N126)</f>
        <v>0</v>
      </c>
    </row>
    <row r="127" spans="1:24" ht="26.1" customHeight="1" x14ac:dyDescent="0.15">
      <c r="A127" s="37">
        <f>'出来高明細書第4～5回'!A127</f>
        <v>0</v>
      </c>
      <c r="B127" s="216">
        <f>'出来高明細書第1～3回'!B127</f>
        <v>0</v>
      </c>
      <c r="C127" s="217">
        <f>'出来高明細書第1～3回'!C127</f>
        <v>0</v>
      </c>
      <c r="D127" s="38">
        <f>'出来高明細書第1～3回'!D127</f>
        <v>0</v>
      </c>
      <c r="E127" s="39">
        <f t="shared" si="40"/>
        <v>0</v>
      </c>
      <c r="F127" s="90">
        <f>'出来高明細書第6～7回'!W127</f>
        <v>0</v>
      </c>
      <c r="G127" s="24">
        <f t="shared" si="57"/>
        <v>0</v>
      </c>
      <c r="H127" s="17">
        <f t="shared" si="67"/>
        <v>0</v>
      </c>
      <c r="I127" s="40"/>
      <c r="J127" s="41">
        <f t="shared" si="41"/>
        <v>0</v>
      </c>
      <c r="K127" s="42">
        <f t="shared" si="68"/>
        <v>0</v>
      </c>
      <c r="L127" s="40"/>
      <c r="M127" s="41">
        <f t="shared" si="42"/>
        <v>0</v>
      </c>
      <c r="N127" s="42">
        <f t="shared" ref="N127:N147" si="73">IF(M127="%",L127*D127/100,L127*D127)</f>
        <v>0</v>
      </c>
      <c r="O127" s="213" t="str">
        <f t="shared" si="43"/>
        <v/>
      </c>
      <c r="P127" s="195">
        <f t="shared" si="44"/>
        <v>0</v>
      </c>
      <c r="Q127" s="215" t="str">
        <f t="shared" si="45"/>
        <v/>
      </c>
      <c r="R127" s="43"/>
      <c r="T127" s="9">
        <f t="shared" si="69"/>
        <v>0</v>
      </c>
      <c r="U127" s="9">
        <f t="shared" si="70"/>
        <v>0</v>
      </c>
      <c r="V127" s="9">
        <f t="shared" ref="V127:V145" si="74">SUM(S127:U127)</f>
        <v>0</v>
      </c>
      <c r="W127" s="26">
        <f t="shared" si="71"/>
        <v>0</v>
      </c>
      <c r="X127" s="26">
        <f t="shared" si="72"/>
        <v>0</v>
      </c>
    </row>
    <row r="128" spans="1:24" ht="26.1" customHeight="1" x14ac:dyDescent="0.15">
      <c r="A128" s="37">
        <f>'出来高明細書第4～5回'!A128</f>
        <v>0</v>
      </c>
      <c r="B128" s="216">
        <f>'出来高明細書第1～3回'!B128</f>
        <v>0</v>
      </c>
      <c r="C128" s="217">
        <f>'出来高明細書第1～3回'!C128</f>
        <v>0</v>
      </c>
      <c r="D128" s="38">
        <f>'出来高明細書第1～3回'!D128</f>
        <v>0</v>
      </c>
      <c r="E128" s="39">
        <f t="shared" si="40"/>
        <v>0</v>
      </c>
      <c r="F128" s="90">
        <f>'出来高明細書第6～7回'!W128</f>
        <v>0</v>
      </c>
      <c r="G128" s="24">
        <f t="shared" si="57"/>
        <v>0</v>
      </c>
      <c r="H128" s="17">
        <f t="shared" si="67"/>
        <v>0</v>
      </c>
      <c r="I128" s="40"/>
      <c r="J128" s="41">
        <f t="shared" si="41"/>
        <v>0</v>
      </c>
      <c r="K128" s="42">
        <f t="shared" si="68"/>
        <v>0</v>
      </c>
      <c r="L128" s="40"/>
      <c r="M128" s="41">
        <f t="shared" si="42"/>
        <v>0</v>
      </c>
      <c r="N128" s="42">
        <f t="shared" si="73"/>
        <v>0</v>
      </c>
      <c r="O128" s="213" t="str">
        <f t="shared" si="43"/>
        <v/>
      </c>
      <c r="P128" s="195">
        <f t="shared" si="44"/>
        <v>0</v>
      </c>
      <c r="Q128" s="215" t="str">
        <f t="shared" si="45"/>
        <v/>
      </c>
      <c r="R128" s="43"/>
      <c r="T128" s="9">
        <f t="shared" si="69"/>
        <v>0</v>
      </c>
      <c r="U128" s="9">
        <f t="shared" si="70"/>
        <v>0</v>
      </c>
      <c r="V128" s="9">
        <f t="shared" si="74"/>
        <v>0</v>
      </c>
      <c r="W128" s="26">
        <f t="shared" si="71"/>
        <v>0</v>
      </c>
      <c r="X128" s="26">
        <f t="shared" si="72"/>
        <v>0</v>
      </c>
    </row>
    <row r="129" spans="1:24" ht="26.1" customHeight="1" x14ac:dyDescent="0.15">
      <c r="A129" s="37">
        <f>'出来高明細書第4～5回'!A129</f>
        <v>0</v>
      </c>
      <c r="B129" s="216">
        <f>'出来高明細書第1～3回'!B129</f>
        <v>0</v>
      </c>
      <c r="C129" s="217">
        <f>'出来高明細書第1～3回'!C129</f>
        <v>0</v>
      </c>
      <c r="D129" s="38">
        <f>'出来高明細書第1～3回'!D129</f>
        <v>0</v>
      </c>
      <c r="E129" s="39">
        <f t="shared" si="40"/>
        <v>0</v>
      </c>
      <c r="F129" s="90">
        <f>'出来高明細書第6～7回'!W129</f>
        <v>0</v>
      </c>
      <c r="G129" s="24">
        <f t="shared" si="57"/>
        <v>0</v>
      </c>
      <c r="H129" s="17">
        <f t="shared" si="67"/>
        <v>0</v>
      </c>
      <c r="I129" s="40"/>
      <c r="J129" s="41">
        <f t="shared" si="41"/>
        <v>0</v>
      </c>
      <c r="K129" s="42">
        <f t="shared" si="68"/>
        <v>0</v>
      </c>
      <c r="L129" s="40"/>
      <c r="M129" s="41">
        <f t="shared" si="42"/>
        <v>0</v>
      </c>
      <c r="N129" s="42">
        <f t="shared" si="73"/>
        <v>0</v>
      </c>
      <c r="O129" s="213" t="str">
        <f t="shared" si="43"/>
        <v/>
      </c>
      <c r="P129" s="195">
        <f t="shared" si="44"/>
        <v>0</v>
      </c>
      <c r="Q129" s="215" t="str">
        <f t="shared" si="45"/>
        <v/>
      </c>
      <c r="R129" s="43"/>
      <c r="T129" s="9">
        <f t="shared" si="69"/>
        <v>0</v>
      </c>
      <c r="U129" s="9">
        <f t="shared" si="70"/>
        <v>0</v>
      </c>
      <c r="V129" s="9">
        <f t="shared" si="74"/>
        <v>0</v>
      </c>
      <c r="W129" s="26">
        <f t="shared" si="71"/>
        <v>0</v>
      </c>
      <c r="X129" s="26">
        <f t="shared" si="72"/>
        <v>0</v>
      </c>
    </row>
    <row r="130" spans="1:24" ht="26.1" customHeight="1" x14ac:dyDescent="0.15">
      <c r="A130" s="37">
        <f>'出来高明細書第4～5回'!A130</f>
        <v>0</v>
      </c>
      <c r="B130" s="216">
        <f>'出来高明細書第1～3回'!B130</f>
        <v>0</v>
      </c>
      <c r="C130" s="217">
        <f>'出来高明細書第1～3回'!C130</f>
        <v>0</v>
      </c>
      <c r="D130" s="38">
        <f>'出来高明細書第1～3回'!D130</f>
        <v>0</v>
      </c>
      <c r="E130" s="39">
        <f t="shared" si="40"/>
        <v>0</v>
      </c>
      <c r="F130" s="90">
        <f>'出来高明細書第6～7回'!W130</f>
        <v>0</v>
      </c>
      <c r="G130" s="24">
        <f t="shared" si="57"/>
        <v>0</v>
      </c>
      <c r="H130" s="17">
        <f t="shared" si="67"/>
        <v>0</v>
      </c>
      <c r="I130" s="40"/>
      <c r="J130" s="41">
        <f t="shared" si="41"/>
        <v>0</v>
      </c>
      <c r="K130" s="42">
        <f t="shared" si="68"/>
        <v>0</v>
      </c>
      <c r="L130" s="40"/>
      <c r="M130" s="41">
        <f t="shared" si="42"/>
        <v>0</v>
      </c>
      <c r="N130" s="42">
        <f t="shared" si="73"/>
        <v>0</v>
      </c>
      <c r="O130" s="213" t="str">
        <f t="shared" si="43"/>
        <v/>
      </c>
      <c r="P130" s="195">
        <f t="shared" si="44"/>
        <v>0</v>
      </c>
      <c r="Q130" s="215" t="str">
        <f t="shared" si="45"/>
        <v/>
      </c>
      <c r="R130" s="43"/>
      <c r="T130" s="9">
        <f t="shared" si="69"/>
        <v>0</v>
      </c>
      <c r="U130" s="9">
        <f t="shared" si="70"/>
        <v>0</v>
      </c>
      <c r="V130" s="9">
        <f t="shared" si="74"/>
        <v>0</v>
      </c>
      <c r="W130" s="26">
        <f t="shared" si="71"/>
        <v>0</v>
      </c>
      <c r="X130" s="26">
        <f t="shared" si="72"/>
        <v>0</v>
      </c>
    </row>
    <row r="131" spans="1:24" ht="26.1" customHeight="1" x14ac:dyDescent="0.15">
      <c r="A131" s="37">
        <f>'出来高明細書第4～5回'!A131</f>
        <v>0</v>
      </c>
      <c r="B131" s="216">
        <f>'出来高明細書第1～3回'!B131</f>
        <v>0</v>
      </c>
      <c r="C131" s="217">
        <f>'出来高明細書第1～3回'!C131</f>
        <v>0</v>
      </c>
      <c r="D131" s="38">
        <f>'出来高明細書第1～3回'!D131</f>
        <v>0</v>
      </c>
      <c r="E131" s="39">
        <f t="shared" si="40"/>
        <v>0</v>
      </c>
      <c r="F131" s="90">
        <f>'出来高明細書第6～7回'!W131</f>
        <v>0</v>
      </c>
      <c r="G131" s="24">
        <f t="shared" si="57"/>
        <v>0</v>
      </c>
      <c r="H131" s="17">
        <f t="shared" si="67"/>
        <v>0</v>
      </c>
      <c r="I131" s="40"/>
      <c r="J131" s="41">
        <f t="shared" si="41"/>
        <v>0</v>
      </c>
      <c r="K131" s="42">
        <f t="shared" si="68"/>
        <v>0</v>
      </c>
      <c r="L131" s="40"/>
      <c r="M131" s="41">
        <f t="shared" si="42"/>
        <v>0</v>
      </c>
      <c r="N131" s="42">
        <f t="shared" si="73"/>
        <v>0</v>
      </c>
      <c r="O131" s="213" t="str">
        <f t="shared" si="43"/>
        <v/>
      </c>
      <c r="P131" s="195">
        <f t="shared" si="44"/>
        <v>0</v>
      </c>
      <c r="Q131" s="215" t="str">
        <f t="shared" si="45"/>
        <v/>
      </c>
      <c r="R131" s="43"/>
      <c r="T131" s="9">
        <f t="shared" si="69"/>
        <v>0</v>
      </c>
      <c r="U131" s="9">
        <f t="shared" si="70"/>
        <v>0</v>
      </c>
      <c r="V131" s="9">
        <f t="shared" si="74"/>
        <v>0</v>
      </c>
      <c r="W131" s="26">
        <f t="shared" si="71"/>
        <v>0</v>
      </c>
      <c r="X131" s="26">
        <f t="shared" si="72"/>
        <v>0</v>
      </c>
    </row>
    <row r="132" spans="1:24" ht="26.1" customHeight="1" x14ac:dyDescent="0.15">
      <c r="A132" s="37">
        <f>'出来高明細書第4～5回'!A132</f>
        <v>0</v>
      </c>
      <c r="B132" s="216">
        <f>'出来高明細書第1～3回'!B132</f>
        <v>0</v>
      </c>
      <c r="C132" s="217">
        <f>'出来高明細書第1～3回'!C132</f>
        <v>0</v>
      </c>
      <c r="D132" s="38">
        <f>'出来高明細書第1～3回'!D132</f>
        <v>0</v>
      </c>
      <c r="E132" s="39">
        <f t="shared" si="40"/>
        <v>0</v>
      </c>
      <c r="F132" s="90">
        <f>'出来高明細書第6～7回'!W132</f>
        <v>0</v>
      </c>
      <c r="G132" s="24">
        <f t="shared" si="57"/>
        <v>0</v>
      </c>
      <c r="H132" s="17">
        <f t="shared" si="67"/>
        <v>0</v>
      </c>
      <c r="I132" s="40"/>
      <c r="J132" s="41">
        <f t="shared" si="41"/>
        <v>0</v>
      </c>
      <c r="K132" s="42">
        <f t="shared" si="68"/>
        <v>0</v>
      </c>
      <c r="L132" s="40"/>
      <c r="M132" s="41">
        <f t="shared" si="42"/>
        <v>0</v>
      </c>
      <c r="N132" s="42">
        <f t="shared" si="73"/>
        <v>0</v>
      </c>
      <c r="O132" s="213" t="str">
        <f t="shared" si="43"/>
        <v/>
      </c>
      <c r="P132" s="195">
        <f t="shared" si="44"/>
        <v>0</v>
      </c>
      <c r="Q132" s="215" t="str">
        <f t="shared" si="45"/>
        <v/>
      </c>
      <c r="R132" s="43"/>
      <c r="T132" s="9">
        <f t="shared" si="69"/>
        <v>0</v>
      </c>
      <c r="U132" s="9">
        <f t="shared" si="70"/>
        <v>0</v>
      </c>
      <c r="V132" s="9">
        <f t="shared" si="74"/>
        <v>0</v>
      </c>
      <c r="W132" s="26">
        <f t="shared" si="71"/>
        <v>0</v>
      </c>
      <c r="X132" s="26">
        <f t="shared" si="72"/>
        <v>0</v>
      </c>
    </row>
    <row r="133" spans="1:24" ht="26.1" customHeight="1" x14ac:dyDescent="0.15">
      <c r="A133" s="37">
        <f>'出来高明細書第4～5回'!A133</f>
        <v>0</v>
      </c>
      <c r="B133" s="216">
        <f>'出来高明細書第1～3回'!B133</f>
        <v>0</v>
      </c>
      <c r="C133" s="217">
        <f>'出来高明細書第1～3回'!C133</f>
        <v>0</v>
      </c>
      <c r="D133" s="38">
        <f>'出来高明細書第1～3回'!D133</f>
        <v>0</v>
      </c>
      <c r="E133" s="39">
        <f t="shared" si="40"/>
        <v>0</v>
      </c>
      <c r="F133" s="90">
        <f>'出来高明細書第6～7回'!W133</f>
        <v>0</v>
      </c>
      <c r="G133" s="24">
        <f t="shared" si="57"/>
        <v>0</v>
      </c>
      <c r="H133" s="17">
        <f t="shared" si="67"/>
        <v>0</v>
      </c>
      <c r="I133" s="40"/>
      <c r="J133" s="41">
        <f t="shared" si="41"/>
        <v>0</v>
      </c>
      <c r="K133" s="42">
        <f t="shared" si="68"/>
        <v>0</v>
      </c>
      <c r="L133" s="40"/>
      <c r="M133" s="41">
        <f t="shared" si="42"/>
        <v>0</v>
      </c>
      <c r="N133" s="42">
        <f t="shared" si="73"/>
        <v>0</v>
      </c>
      <c r="O133" s="213" t="str">
        <f t="shared" si="43"/>
        <v/>
      </c>
      <c r="P133" s="195">
        <f t="shared" si="44"/>
        <v>0</v>
      </c>
      <c r="Q133" s="215" t="str">
        <f t="shared" si="45"/>
        <v/>
      </c>
      <c r="R133" s="43"/>
      <c r="T133" s="9">
        <f t="shared" si="69"/>
        <v>0</v>
      </c>
      <c r="U133" s="9">
        <f t="shared" si="70"/>
        <v>0</v>
      </c>
      <c r="V133" s="9">
        <f t="shared" si="74"/>
        <v>0</v>
      </c>
      <c r="W133" s="26">
        <f t="shared" si="71"/>
        <v>0</v>
      </c>
      <c r="X133" s="26">
        <f t="shared" si="72"/>
        <v>0</v>
      </c>
    </row>
    <row r="134" spans="1:24" ht="26.1" customHeight="1" x14ac:dyDescent="0.15">
      <c r="A134" s="37">
        <f>'出来高明細書第4～5回'!A134</f>
        <v>0</v>
      </c>
      <c r="B134" s="216">
        <f>'出来高明細書第1～3回'!B134</f>
        <v>0</v>
      </c>
      <c r="C134" s="217">
        <f>'出来高明細書第1～3回'!C134</f>
        <v>0</v>
      </c>
      <c r="D134" s="38">
        <f>'出来高明細書第1～3回'!D134</f>
        <v>0</v>
      </c>
      <c r="E134" s="27">
        <f t="shared" si="40"/>
        <v>0</v>
      </c>
      <c r="F134" s="90">
        <f>'出来高明細書第6～7回'!W134</f>
        <v>0</v>
      </c>
      <c r="G134" s="24">
        <f t="shared" si="57"/>
        <v>0</v>
      </c>
      <c r="H134" s="17">
        <f t="shared" si="67"/>
        <v>0</v>
      </c>
      <c r="I134" s="1"/>
      <c r="J134" s="24">
        <f t="shared" si="41"/>
        <v>0</v>
      </c>
      <c r="K134" s="17">
        <f t="shared" si="68"/>
        <v>0</v>
      </c>
      <c r="L134" s="1"/>
      <c r="M134" s="41">
        <f t="shared" si="42"/>
        <v>0</v>
      </c>
      <c r="N134" s="17">
        <f t="shared" si="73"/>
        <v>0</v>
      </c>
      <c r="O134" s="213" t="str">
        <f t="shared" si="43"/>
        <v/>
      </c>
      <c r="P134" s="214">
        <f t="shared" si="44"/>
        <v>0</v>
      </c>
      <c r="Q134" s="215" t="str">
        <f t="shared" si="45"/>
        <v/>
      </c>
      <c r="R134" s="29"/>
      <c r="S134" s="8"/>
      <c r="T134" s="8">
        <f t="shared" si="69"/>
        <v>0</v>
      </c>
      <c r="U134" s="8">
        <f t="shared" si="70"/>
        <v>0</v>
      </c>
      <c r="V134" s="9">
        <f t="shared" si="74"/>
        <v>0</v>
      </c>
      <c r="W134" s="26">
        <f t="shared" si="71"/>
        <v>0</v>
      </c>
      <c r="X134" s="26">
        <f t="shared" si="72"/>
        <v>0</v>
      </c>
    </row>
    <row r="135" spans="1:24" ht="26.1" customHeight="1" x14ac:dyDescent="0.15">
      <c r="A135" s="37">
        <f>'出来高明細書第4～5回'!A135</f>
        <v>0</v>
      </c>
      <c r="B135" s="216">
        <f>'出来高明細書第1～3回'!B135</f>
        <v>0</v>
      </c>
      <c r="C135" s="217">
        <f>'出来高明細書第1～3回'!C135</f>
        <v>0</v>
      </c>
      <c r="D135" s="38">
        <f>'出来高明細書第1～3回'!D135</f>
        <v>0</v>
      </c>
      <c r="E135" s="27">
        <f t="shared" si="40"/>
        <v>0</v>
      </c>
      <c r="F135" s="90">
        <f>'出来高明細書第6～7回'!W135</f>
        <v>0</v>
      </c>
      <c r="G135" s="24">
        <f t="shared" si="57"/>
        <v>0</v>
      </c>
      <c r="H135" s="17">
        <f t="shared" si="67"/>
        <v>0</v>
      </c>
      <c r="I135" s="1"/>
      <c r="J135" s="24">
        <f t="shared" si="41"/>
        <v>0</v>
      </c>
      <c r="K135" s="17">
        <f t="shared" si="68"/>
        <v>0</v>
      </c>
      <c r="L135" s="1"/>
      <c r="M135" s="41">
        <f t="shared" si="42"/>
        <v>0</v>
      </c>
      <c r="N135" s="17">
        <f t="shared" si="73"/>
        <v>0</v>
      </c>
      <c r="O135" s="213" t="str">
        <f t="shared" si="43"/>
        <v/>
      </c>
      <c r="P135" s="214">
        <f t="shared" si="44"/>
        <v>0</v>
      </c>
      <c r="Q135" s="215" t="str">
        <f t="shared" si="45"/>
        <v/>
      </c>
      <c r="R135" s="29"/>
      <c r="S135" s="8"/>
      <c r="T135" s="8">
        <f t="shared" si="69"/>
        <v>0</v>
      </c>
      <c r="U135" s="8">
        <f t="shared" si="70"/>
        <v>0</v>
      </c>
      <c r="V135" s="9">
        <f t="shared" si="74"/>
        <v>0</v>
      </c>
      <c r="W135" s="26">
        <f t="shared" si="71"/>
        <v>0</v>
      </c>
      <c r="X135" s="26">
        <f t="shared" si="72"/>
        <v>0</v>
      </c>
    </row>
    <row r="136" spans="1:24" ht="26.1" customHeight="1" x14ac:dyDescent="0.15">
      <c r="A136" s="37">
        <f>'出来高明細書第4～5回'!A136</f>
        <v>0</v>
      </c>
      <c r="B136" s="216">
        <f>'出来高明細書第1～3回'!B136</f>
        <v>0</v>
      </c>
      <c r="C136" s="217">
        <f>'出来高明細書第1～3回'!C136</f>
        <v>0</v>
      </c>
      <c r="D136" s="38">
        <f>'出来高明細書第1～3回'!D136</f>
        <v>0</v>
      </c>
      <c r="E136" s="27">
        <f t="shared" ref="E136:E199" si="75">B136*D136</f>
        <v>0</v>
      </c>
      <c r="F136" s="90">
        <f>'出来高明細書第6～7回'!W136</f>
        <v>0</v>
      </c>
      <c r="G136" s="24">
        <f t="shared" si="57"/>
        <v>0</v>
      </c>
      <c r="H136" s="17">
        <f t="shared" si="67"/>
        <v>0</v>
      </c>
      <c r="I136" s="1"/>
      <c r="J136" s="24">
        <f t="shared" ref="J136:J199" si="76">IF($C136="式","%",$C136)</f>
        <v>0</v>
      </c>
      <c r="K136" s="17">
        <f t="shared" si="68"/>
        <v>0</v>
      </c>
      <c r="L136" s="1"/>
      <c r="M136" s="41">
        <f t="shared" ref="M136:M199" si="77">IF($C136="式","%",$C136)</f>
        <v>0</v>
      </c>
      <c r="N136" s="17">
        <f t="shared" si="73"/>
        <v>0</v>
      </c>
      <c r="O136" s="213" t="str">
        <f t="shared" ref="O136:O199" si="78">IF(AND(V136=0),"",IF(AND(V136=2),F136,IF(AND(V136=3),I136-F136,IF(AND(V136=4),L136-I136,IF(AND(V136=5),I136-F136,IF(AND(V136=6),L136-F136,IF(AND(V136=7),L136-I136,IF(AND(V136=9),L136-I136))))))))</f>
        <v/>
      </c>
      <c r="P136" s="214">
        <f t="shared" ref="P136:P199" si="79">IF($C136="式","%",$C136)</f>
        <v>0</v>
      </c>
      <c r="Q136" s="215" t="str">
        <f t="shared" ref="Q136:Q199" si="80">IF(E136&lt;X136,"請求超過",IF(AND(V136=0),"",IF(AND(V136=2),H136,IF(AND(V136=3),K136-H136,IF(AND(V136=4),N136-K136,IF(AND(V136=5),K136-H136,IF(AND(V136=6),N136-H136,IF(AND(V136=7),N136-K136,IF(AND(V136=9),N136-K136)))))))))</f>
        <v/>
      </c>
      <c r="R136" s="29"/>
      <c r="S136" s="8"/>
      <c r="T136" s="8">
        <f t="shared" si="69"/>
        <v>0</v>
      </c>
      <c r="U136" s="8">
        <f t="shared" si="70"/>
        <v>0</v>
      </c>
      <c r="V136" s="9">
        <f t="shared" si="74"/>
        <v>0</v>
      </c>
      <c r="W136" s="26">
        <f t="shared" si="71"/>
        <v>0</v>
      </c>
      <c r="X136" s="26">
        <f t="shared" si="72"/>
        <v>0</v>
      </c>
    </row>
    <row r="137" spans="1:24" ht="26.1" customHeight="1" x14ac:dyDescent="0.15">
      <c r="A137" s="37">
        <f>'出来高明細書第4～5回'!A137</f>
        <v>0</v>
      </c>
      <c r="B137" s="216">
        <f>'出来高明細書第1～3回'!B137</f>
        <v>0</v>
      </c>
      <c r="C137" s="217">
        <f>'出来高明細書第1～3回'!C137</f>
        <v>0</v>
      </c>
      <c r="D137" s="38">
        <f>'出来高明細書第1～3回'!D137</f>
        <v>0</v>
      </c>
      <c r="E137" s="27">
        <f t="shared" si="75"/>
        <v>0</v>
      </c>
      <c r="F137" s="90">
        <f>'出来高明細書第6～7回'!W137</f>
        <v>0</v>
      </c>
      <c r="G137" s="24">
        <f t="shared" si="57"/>
        <v>0</v>
      </c>
      <c r="H137" s="17">
        <f t="shared" si="67"/>
        <v>0</v>
      </c>
      <c r="I137" s="1"/>
      <c r="J137" s="24">
        <f t="shared" si="76"/>
        <v>0</v>
      </c>
      <c r="K137" s="17">
        <f t="shared" si="68"/>
        <v>0</v>
      </c>
      <c r="L137" s="1"/>
      <c r="M137" s="41">
        <f t="shared" si="77"/>
        <v>0</v>
      </c>
      <c r="N137" s="17">
        <f t="shared" si="73"/>
        <v>0</v>
      </c>
      <c r="O137" s="213" t="str">
        <f t="shared" si="78"/>
        <v/>
      </c>
      <c r="P137" s="214">
        <f t="shared" si="79"/>
        <v>0</v>
      </c>
      <c r="Q137" s="215" t="str">
        <f t="shared" si="80"/>
        <v/>
      </c>
      <c r="R137" s="29"/>
      <c r="S137" s="8"/>
      <c r="T137" s="8">
        <f t="shared" si="69"/>
        <v>0</v>
      </c>
      <c r="U137" s="8">
        <f t="shared" si="70"/>
        <v>0</v>
      </c>
      <c r="V137" s="9">
        <f t="shared" si="74"/>
        <v>0</v>
      </c>
      <c r="W137" s="26">
        <f t="shared" si="71"/>
        <v>0</v>
      </c>
      <c r="X137" s="26">
        <f t="shared" si="72"/>
        <v>0</v>
      </c>
    </row>
    <row r="138" spans="1:24" ht="26.1" customHeight="1" x14ac:dyDescent="0.15">
      <c r="A138" s="37">
        <f>'出来高明細書第4～5回'!A138</f>
        <v>0</v>
      </c>
      <c r="B138" s="216">
        <f>'出来高明細書第1～3回'!B138</f>
        <v>0</v>
      </c>
      <c r="C138" s="217">
        <f>'出来高明細書第1～3回'!C138</f>
        <v>0</v>
      </c>
      <c r="D138" s="38">
        <f>'出来高明細書第1～3回'!D138</f>
        <v>0</v>
      </c>
      <c r="E138" s="27">
        <f t="shared" si="75"/>
        <v>0</v>
      </c>
      <c r="F138" s="90">
        <f>'出来高明細書第6～7回'!W138</f>
        <v>0</v>
      </c>
      <c r="G138" s="24">
        <f t="shared" si="57"/>
        <v>0</v>
      </c>
      <c r="H138" s="17">
        <f t="shared" si="67"/>
        <v>0</v>
      </c>
      <c r="I138" s="1"/>
      <c r="J138" s="24">
        <f t="shared" si="76"/>
        <v>0</v>
      </c>
      <c r="K138" s="17">
        <f t="shared" si="68"/>
        <v>0</v>
      </c>
      <c r="L138" s="1"/>
      <c r="M138" s="41">
        <f t="shared" si="77"/>
        <v>0</v>
      </c>
      <c r="N138" s="17">
        <f t="shared" si="73"/>
        <v>0</v>
      </c>
      <c r="O138" s="213" t="str">
        <f t="shared" si="78"/>
        <v/>
      </c>
      <c r="P138" s="214">
        <f t="shared" si="79"/>
        <v>0</v>
      </c>
      <c r="Q138" s="215" t="str">
        <f t="shared" si="80"/>
        <v/>
      </c>
      <c r="R138" s="29"/>
      <c r="S138" s="8"/>
      <c r="T138" s="8">
        <f t="shared" si="69"/>
        <v>0</v>
      </c>
      <c r="U138" s="8">
        <f t="shared" si="70"/>
        <v>0</v>
      </c>
      <c r="V138" s="9">
        <f t="shared" si="74"/>
        <v>0</v>
      </c>
      <c r="W138" s="26">
        <f t="shared" si="71"/>
        <v>0</v>
      </c>
      <c r="X138" s="26">
        <f t="shared" si="72"/>
        <v>0</v>
      </c>
    </row>
    <row r="139" spans="1:24" ht="26.1" customHeight="1" x14ac:dyDescent="0.15">
      <c r="A139" s="37">
        <f>'出来高明細書第4～5回'!A139</f>
        <v>0</v>
      </c>
      <c r="B139" s="216">
        <f>'出来高明細書第1～3回'!B139</f>
        <v>0</v>
      </c>
      <c r="C139" s="217">
        <f>'出来高明細書第1～3回'!C139</f>
        <v>0</v>
      </c>
      <c r="D139" s="38">
        <f>'出来高明細書第1～3回'!D139</f>
        <v>0</v>
      </c>
      <c r="E139" s="27">
        <f t="shared" si="75"/>
        <v>0</v>
      </c>
      <c r="F139" s="90">
        <f>'出来高明細書第6～7回'!W139</f>
        <v>0</v>
      </c>
      <c r="G139" s="24">
        <f t="shared" si="57"/>
        <v>0</v>
      </c>
      <c r="H139" s="17">
        <f t="shared" si="67"/>
        <v>0</v>
      </c>
      <c r="I139" s="1"/>
      <c r="J139" s="24">
        <f t="shared" si="76"/>
        <v>0</v>
      </c>
      <c r="K139" s="17">
        <f t="shared" si="68"/>
        <v>0</v>
      </c>
      <c r="L139" s="1"/>
      <c r="M139" s="41">
        <f t="shared" si="77"/>
        <v>0</v>
      </c>
      <c r="N139" s="17">
        <f t="shared" si="73"/>
        <v>0</v>
      </c>
      <c r="O139" s="213" t="str">
        <f t="shared" si="78"/>
        <v/>
      </c>
      <c r="P139" s="214">
        <f t="shared" si="79"/>
        <v>0</v>
      </c>
      <c r="Q139" s="215" t="str">
        <f t="shared" si="80"/>
        <v/>
      </c>
      <c r="R139" s="29"/>
      <c r="S139" s="8"/>
      <c r="T139" s="8">
        <f t="shared" si="69"/>
        <v>0</v>
      </c>
      <c r="U139" s="8">
        <f t="shared" si="70"/>
        <v>0</v>
      </c>
      <c r="V139" s="9">
        <f t="shared" si="74"/>
        <v>0</v>
      </c>
      <c r="W139" s="26">
        <f t="shared" si="71"/>
        <v>0</v>
      </c>
      <c r="X139" s="26">
        <f t="shared" si="72"/>
        <v>0</v>
      </c>
    </row>
    <row r="140" spans="1:24" ht="26.1" customHeight="1" x14ac:dyDescent="0.15">
      <c r="A140" s="37">
        <f>'出来高明細書第4～5回'!A140</f>
        <v>0</v>
      </c>
      <c r="B140" s="216">
        <f>'出来高明細書第1～3回'!B140</f>
        <v>0</v>
      </c>
      <c r="C140" s="217">
        <f>'出来高明細書第1～3回'!C140</f>
        <v>0</v>
      </c>
      <c r="D140" s="38">
        <f>'出来高明細書第1～3回'!D140</f>
        <v>0</v>
      </c>
      <c r="E140" s="27">
        <f t="shared" si="75"/>
        <v>0</v>
      </c>
      <c r="F140" s="90">
        <f>'出来高明細書第6～7回'!W140</f>
        <v>0</v>
      </c>
      <c r="G140" s="24">
        <f t="shared" si="57"/>
        <v>0</v>
      </c>
      <c r="H140" s="17">
        <f t="shared" si="67"/>
        <v>0</v>
      </c>
      <c r="I140" s="1"/>
      <c r="J140" s="24">
        <f t="shared" si="76"/>
        <v>0</v>
      </c>
      <c r="K140" s="17">
        <f t="shared" si="68"/>
        <v>0</v>
      </c>
      <c r="L140" s="1"/>
      <c r="M140" s="41">
        <f t="shared" si="77"/>
        <v>0</v>
      </c>
      <c r="N140" s="17">
        <f t="shared" si="73"/>
        <v>0</v>
      </c>
      <c r="O140" s="213" t="str">
        <f t="shared" si="78"/>
        <v/>
      </c>
      <c r="P140" s="214">
        <f t="shared" si="79"/>
        <v>0</v>
      </c>
      <c r="Q140" s="215" t="str">
        <f t="shared" si="80"/>
        <v/>
      </c>
      <c r="R140" s="29"/>
      <c r="S140" s="8"/>
      <c r="T140" s="8">
        <f t="shared" si="69"/>
        <v>0</v>
      </c>
      <c r="U140" s="8">
        <f t="shared" si="70"/>
        <v>0</v>
      </c>
      <c r="V140" s="9">
        <f t="shared" si="74"/>
        <v>0</v>
      </c>
      <c r="W140" s="26">
        <f t="shared" si="71"/>
        <v>0</v>
      </c>
      <c r="X140" s="26">
        <f t="shared" si="72"/>
        <v>0</v>
      </c>
    </row>
    <row r="141" spans="1:24" ht="26.1" customHeight="1" x14ac:dyDescent="0.15">
      <c r="A141" s="37">
        <f>'出来高明細書第4～5回'!A141</f>
        <v>0</v>
      </c>
      <c r="B141" s="216">
        <f>'出来高明細書第1～3回'!B141</f>
        <v>0</v>
      </c>
      <c r="C141" s="217">
        <f>'出来高明細書第1～3回'!C141</f>
        <v>0</v>
      </c>
      <c r="D141" s="38">
        <f>'出来高明細書第1～3回'!D141</f>
        <v>0</v>
      </c>
      <c r="E141" s="27">
        <f t="shared" si="75"/>
        <v>0</v>
      </c>
      <c r="F141" s="90">
        <f>'出来高明細書第6～7回'!W141</f>
        <v>0</v>
      </c>
      <c r="G141" s="24">
        <f t="shared" si="57"/>
        <v>0</v>
      </c>
      <c r="H141" s="17">
        <f t="shared" si="67"/>
        <v>0</v>
      </c>
      <c r="I141" s="1"/>
      <c r="J141" s="24">
        <f t="shared" si="76"/>
        <v>0</v>
      </c>
      <c r="K141" s="17">
        <f t="shared" si="68"/>
        <v>0</v>
      </c>
      <c r="L141" s="1"/>
      <c r="M141" s="41">
        <f t="shared" si="77"/>
        <v>0</v>
      </c>
      <c r="N141" s="17">
        <f t="shared" si="73"/>
        <v>0</v>
      </c>
      <c r="O141" s="213" t="str">
        <f t="shared" si="78"/>
        <v/>
      </c>
      <c r="P141" s="214">
        <f t="shared" si="79"/>
        <v>0</v>
      </c>
      <c r="Q141" s="215" t="str">
        <f t="shared" si="80"/>
        <v/>
      </c>
      <c r="R141" s="29"/>
      <c r="S141" s="8"/>
      <c r="T141" s="8">
        <f t="shared" si="69"/>
        <v>0</v>
      </c>
      <c r="U141" s="8">
        <f t="shared" si="70"/>
        <v>0</v>
      </c>
      <c r="V141" s="9">
        <f t="shared" si="74"/>
        <v>0</v>
      </c>
      <c r="W141" s="26">
        <f t="shared" si="71"/>
        <v>0</v>
      </c>
      <c r="X141" s="26">
        <f t="shared" si="72"/>
        <v>0</v>
      </c>
    </row>
    <row r="142" spans="1:24" ht="26.1" customHeight="1" x14ac:dyDescent="0.15">
      <c r="A142" s="37">
        <f>'出来高明細書第4～5回'!A142</f>
        <v>0</v>
      </c>
      <c r="B142" s="216">
        <f>'出来高明細書第1～3回'!B142</f>
        <v>0</v>
      </c>
      <c r="C142" s="217">
        <f>'出来高明細書第1～3回'!C142</f>
        <v>0</v>
      </c>
      <c r="D142" s="38">
        <f>'出来高明細書第1～3回'!D142</f>
        <v>0</v>
      </c>
      <c r="E142" s="27">
        <f t="shared" si="75"/>
        <v>0</v>
      </c>
      <c r="F142" s="90">
        <f>'出来高明細書第6～7回'!W142</f>
        <v>0</v>
      </c>
      <c r="G142" s="24">
        <f t="shared" si="57"/>
        <v>0</v>
      </c>
      <c r="H142" s="17">
        <f t="shared" si="67"/>
        <v>0</v>
      </c>
      <c r="I142" s="1"/>
      <c r="J142" s="24">
        <f t="shared" si="76"/>
        <v>0</v>
      </c>
      <c r="K142" s="17">
        <f t="shared" si="68"/>
        <v>0</v>
      </c>
      <c r="L142" s="1"/>
      <c r="M142" s="41">
        <f t="shared" si="77"/>
        <v>0</v>
      </c>
      <c r="N142" s="17">
        <f t="shared" si="73"/>
        <v>0</v>
      </c>
      <c r="O142" s="213" t="str">
        <f t="shared" si="78"/>
        <v/>
      </c>
      <c r="P142" s="214">
        <f t="shared" si="79"/>
        <v>0</v>
      </c>
      <c r="Q142" s="215" t="str">
        <f t="shared" si="80"/>
        <v/>
      </c>
      <c r="R142" s="29"/>
      <c r="S142" s="8"/>
      <c r="T142" s="8">
        <f t="shared" si="69"/>
        <v>0</v>
      </c>
      <c r="U142" s="8">
        <f t="shared" si="70"/>
        <v>0</v>
      </c>
      <c r="V142" s="9">
        <f t="shared" si="74"/>
        <v>0</v>
      </c>
      <c r="W142" s="26">
        <f t="shared" si="71"/>
        <v>0</v>
      </c>
      <c r="X142" s="26">
        <f t="shared" si="72"/>
        <v>0</v>
      </c>
    </row>
    <row r="143" spans="1:24" ht="26.1" customHeight="1" x14ac:dyDescent="0.15">
      <c r="A143" s="37">
        <f>'出来高明細書第4～5回'!A143</f>
        <v>0</v>
      </c>
      <c r="B143" s="216">
        <f>'出来高明細書第1～3回'!B143</f>
        <v>0</v>
      </c>
      <c r="C143" s="217">
        <f>'出来高明細書第1～3回'!C143</f>
        <v>0</v>
      </c>
      <c r="D143" s="38">
        <f>'出来高明細書第1～3回'!D143</f>
        <v>0</v>
      </c>
      <c r="E143" s="27">
        <f t="shared" si="75"/>
        <v>0</v>
      </c>
      <c r="F143" s="90">
        <f>'出来高明細書第6～7回'!W143</f>
        <v>0</v>
      </c>
      <c r="G143" s="24">
        <f t="shared" si="57"/>
        <v>0</v>
      </c>
      <c r="H143" s="17">
        <f t="shared" si="67"/>
        <v>0</v>
      </c>
      <c r="I143" s="1"/>
      <c r="J143" s="24">
        <f t="shared" si="76"/>
        <v>0</v>
      </c>
      <c r="K143" s="17">
        <f t="shared" si="68"/>
        <v>0</v>
      </c>
      <c r="L143" s="1"/>
      <c r="M143" s="41">
        <f t="shared" si="77"/>
        <v>0</v>
      </c>
      <c r="N143" s="17">
        <f t="shared" si="73"/>
        <v>0</v>
      </c>
      <c r="O143" s="213" t="str">
        <f t="shared" si="78"/>
        <v/>
      </c>
      <c r="P143" s="214">
        <f t="shared" si="79"/>
        <v>0</v>
      </c>
      <c r="Q143" s="215" t="str">
        <f t="shared" si="80"/>
        <v/>
      </c>
      <c r="R143" s="29"/>
      <c r="S143" s="8"/>
      <c r="T143" s="8">
        <f t="shared" si="69"/>
        <v>0</v>
      </c>
      <c r="U143" s="8">
        <f t="shared" si="70"/>
        <v>0</v>
      </c>
      <c r="V143" s="9">
        <f t="shared" si="74"/>
        <v>0</v>
      </c>
      <c r="W143" s="26">
        <f t="shared" si="71"/>
        <v>0</v>
      </c>
      <c r="X143" s="26">
        <f t="shared" si="72"/>
        <v>0</v>
      </c>
    </row>
    <row r="144" spans="1:24" ht="26.1" customHeight="1" x14ac:dyDescent="0.15">
      <c r="A144" s="37">
        <f>'出来高明細書第4～5回'!A144</f>
        <v>0</v>
      </c>
      <c r="B144" s="216">
        <f>'出来高明細書第1～3回'!B144</f>
        <v>0</v>
      </c>
      <c r="C144" s="217">
        <f>'出来高明細書第1～3回'!C144</f>
        <v>0</v>
      </c>
      <c r="D144" s="38">
        <f>'出来高明細書第1～3回'!D144</f>
        <v>0</v>
      </c>
      <c r="E144" s="27">
        <f t="shared" si="75"/>
        <v>0</v>
      </c>
      <c r="F144" s="90">
        <f>'出来高明細書第6～7回'!W144</f>
        <v>0</v>
      </c>
      <c r="G144" s="24">
        <f t="shared" si="57"/>
        <v>0</v>
      </c>
      <c r="H144" s="17">
        <f t="shared" si="67"/>
        <v>0</v>
      </c>
      <c r="I144" s="1"/>
      <c r="J144" s="24">
        <f t="shared" si="76"/>
        <v>0</v>
      </c>
      <c r="K144" s="17">
        <f t="shared" si="68"/>
        <v>0</v>
      </c>
      <c r="L144" s="1"/>
      <c r="M144" s="41">
        <f t="shared" si="77"/>
        <v>0</v>
      </c>
      <c r="N144" s="17">
        <f t="shared" si="73"/>
        <v>0</v>
      </c>
      <c r="O144" s="213" t="str">
        <f t="shared" si="78"/>
        <v/>
      </c>
      <c r="P144" s="214">
        <f t="shared" si="79"/>
        <v>0</v>
      </c>
      <c r="Q144" s="215" t="str">
        <f t="shared" si="80"/>
        <v/>
      </c>
      <c r="R144" s="29"/>
      <c r="S144" s="8"/>
      <c r="T144" s="8">
        <f t="shared" si="69"/>
        <v>0</v>
      </c>
      <c r="U144" s="8">
        <f t="shared" si="70"/>
        <v>0</v>
      </c>
      <c r="V144" s="9">
        <f t="shared" si="74"/>
        <v>0</v>
      </c>
      <c r="W144" s="26">
        <f t="shared" si="71"/>
        <v>0</v>
      </c>
      <c r="X144" s="26">
        <f t="shared" si="72"/>
        <v>0</v>
      </c>
    </row>
    <row r="145" spans="1:24" ht="26.1" customHeight="1" thickBot="1" x14ac:dyDescent="0.2">
      <c r="A145" s="197">
        <f>'出来高明細書第4～5回'!A145</f>
        <v>0</v>
      </c>
      <c r="B145" s="218">
        <f>'出来高明細書第1～3回'!B145</f>
        <v>0</v>
      </c>
      <c r="C145" s="219">
        <f>'出来高明細書第1～3回'!C145</f>
        <v>0</v>
      </c>
      <c r="D145" s="199">
        <f>'出来高明細書第1～3回'!D145</f>
        <v>0</v>
      </c>
      <c r="E145" s="220">
        <f t="shared" si="75"/>
        <v>0</v>
      </c>
      <c r="F145" s="221">
        <f>'出来高明細書第6～7回'!W145</f>
        <v>0</v>
      </c>
      <c r="G145" s="222">
        <f t="shared" si="57"/>
        <v>0</v>
      </c>
      <c r="H145" s="223">
        <f t="shared" si="67"/>
        <v>0</v>
      </c>
      <c r="I145" s="224"/>
      <c r="J145" s="222">
        <f t="shared" si="76"/>
        <v>0</v>
      </c>
      <c r="K145" s="223">
        <f t="shared" si="68"/>
        <v>0</v>
      </c>
      <c r="L145" s="224"/>
      <c r="M145" s="202">
        <f t="shared" si="77"/>
        <v>0</v>
      </c>
      <c r="N145" s="223">
        <f t="shared" si="73"/>
        <v>0</v>
      </c>
      <c r="O145" s="225" t="str">
        <f t="shared" si="78"/>
        <v/>
      </c>
      <c r="P145" s="226">
        <f t="shared" si="79"/>
        <v>0</v>
      </c>
      <c r="Q145" s="227" t="str">
        <f t="shared" si="80"/>
        <v/>
      </c>
      <c r="R145" s="208"/>
      <c r="S145" s="8"/>
      <c r="T145" s="8">
        <f t="shared" si="69"/>
        <v>0</v>
      </c>
      <c r="U145" s="8">
        <f t="shared" si="70"/>
        <v>0</v>
      </c>
      <c r="V145" s="9">
        <f t="shared" si="74"/>
        <v>0</v>
      </c>
      <c r="W145" s="26">
        <f t="shared" si="71"/>
        <v>0</v>
      </c>
      <c r="X145" s="26">
        <f t="shared" si="72"/>
        <v>0</v>
      </c>
    </row>
    <row r="146" spans="1:24" ht="26.1" customHeight="1" x14ac:dyDescent="0.15">
      <c r="A146" s="28">
        <f>'出来高明細書第4～5回'!A146</f>
        <v>0</v>
      </c>
      <c r="B146" s="212">
        <f>'出来高明細書第1～3回'!B146</f>
        <v>0</v>
      </c>
      <c r="C146" s="167">
        <f>'出来高明細書第1～3回'!C146</f>
        <v>0</v>
      </c>
      <c r="D146" s="168">
        <f>'出来高明細書第1～3回'!D146</f>
        <v>0</v>
      </c>
      <c r="E146" s="27">
        <f t="shared" si="75"/>
        <v>0</v>
      </c>
      <c r="F146" s="90">
        <f>'出来高明細書第6～7回'!W146</f>
        <v>0</v>
      </c>
      <c r="G146" s="24">
        <f>IF($C146="式","%",$C146)</f>
        <v>0</v>
      </c>
      <c r="H146" s="17">
        <f>IF(G146="%",F146*D146/100,F146*D146)</f>
        <v>0</v>
      </c>
      <c r="I146" s="1"/>
      <c r="J146" s="24">
        <f t="shared" si="76"/>
        <v>0</v>
      </c>
      <c r="K146" s="17">
        <f t="shared" si="68"/>
        <v>0</v>
      </c>
      <c r="L146" s="1"/>
      <c r="M146" s="41">
        <f t="shared" si="77"/>
        <v>0</v>
      </c>
      <c r="N146" s="17">
        <f t="shared" si="73"/>
        <v>0</v>
      </c>
      <c r="O146" s="213" t="str">
        <f t="shared" si="78"/>
        <v/>
      </c>
      <c r="P146" s="214">
        <f t="shared" si="79"/>
        <v>0</v>
      </c>
      <c r="Q146" s="215" t="str">
        <f t="shared" si="80"/>
        <v/>
      </c>
      <c r="R146" s="29"/>
      <c r="S146" s="8"/>
      <c r="T146" s="8">
        <f t="shared" si="69"/>
        <v>0</v>
      </c>
      <c r="U146" s="8">
        <f t="shared" si="70"/>
        <v>0</v>
      </c>
      <c r="V146" s="9">
        <f t="shared" ref="V146:V147" si="81">SUM(S146:U146)</f>
        <v>0</v>
      </c>
      <c r="W146" s="26">
        <f t="shared" si="71"/>
        <v>0</v>
      </c>
      <c r="X146" s="26">
        <f t="shared" si="72"/>
        <v>0</v>
      </c>
    </row>
    <row r="147" spans="1:24" ht="26.1" customHeight="1" x14ac:dyDescent="0.15">
      <c r="A147" s="30">
        <f>'出来高明細書第4～5回'!A147</f>
        <v>0</v>
      </c>
      <c r="B147" s="212">
        <f>'出来高明細書第1～3回'!B147</f>
        <v>0</v>
      </c>
      <c r="C147" s="167">
        <f>'出来高明細書第1～3回'!C147</f>
        <v>0</v>
      </c>
      <c r="D147" s="168">
        <f>'出来高明細書第1～3回'!D147</f>
        <v>0</v>
      </c>
      <c r="E147" s="27">
        <f t="shared" si="75"/>
        <v>0</v>
      </c>
      <c r="F147" s="90">
        <f>'出来高明細書第6～7回'!W147</f>
        <v>0</v>
      </c>
      <c r="G147" s="24">
        <f t="shared" si="57"/>
        <v>0</v>
      </c>
      <c r="H147" s="17">
        <f t="shared" ref="H147:H168" si="82">IF(G147="%",F147*D147/100,F147*D147)</f>
        <v>0</v>
      </c>
      <c r="I147" s="1"/>
      <c r="J147" s="24">
        <f t="shared" si="76"/>
        <v>0</v>
      </c>
      <c r="K147" s="17">
        <f t="shared" si="68"/>
        <v>0</v>
      </c>
      <c r="L147" s="1"/>
      <c r="M147" s="41">
        <f t="shared" si="77"/>
        <v>0</v>
      </c>
      <c r="N147" s="17">
        <f t="shared" si="73"/>
        <v>0</v>
      </c>
      <c r="O147" s="213" t="str">
        <f t="shared" si="78"/>
        <v/>
      </c>
      <c r="P147" s="214">
        <f t="shared" si="79"/>
        <v>0</v>
      </c>
      <c r="Q147" s="215" t="str">
        <f t="shared" si="80"/>
        <v/>
      </c>
      <c r="R147" s="29"/>
      <c r="S147" s="8"/>
      <c r="T147" s="8">
        <f t="shared" si="69"/>
        <v>0</v>
      </c>
      <c r="U147" s="8">
        <f t="shared" si="70"/>
        <v>0</v>
      </c>
      <c r="V147" s="9">
        <f t="shared" si="81"/>
        <v>0</v>
      </c>
      <c r="W147" s="26">
        <f t="shared" si="71"/>
        <v>0</v>
      </c>
      <c r="X147" s="26">
        <f t="shared" si="72"/>
        <v>0</v>
      </c>
    </row>
    <row r="148" spans="1:24" ht="26.1" customHeight="1" x14ac:dyDescent="0.15">
      <c r="A148" s="37">
        <f>'出来高明細書第4～5回'!A148</f>
        <v>0</v>
      </c>
      <c r="B148" s="216">
        <f>'出来高明細書第1～3回'!B148</f>
        <v>0</v>
      </c>
      <c r="C148" s="217">
        <f>'出来高明細書第1～3回'!C148</f>
        <v>0</v>
      </c>
      <c r="D148" s="38">
        <f>'出来高明細書第1～3回'!D148</f>
        <v>0</v>
      </c>
      <c r="E148" s="39">
        <f t="shared" si="75"/>
        <v>0</v>
      </c>
      <c r="F148" s="90">
        <f>'出来高明細書第6～7回'!W148</f>
        <v>0</v>
      </c>
      <c r="G148" s="24">
        <f t="shared" si="57"/>
        <v>0</v>
      </c>
      <c r="H148" s="17">
        <f t="shared" si="82"/>
        <v>0</v>
      </c>
      <c r="I148" s="40"/>
      <c r="J148" s="41">
        <f t="shared" si="76"/>
        <v>0</v>
      </c>
      <c r="K148" s="42">
        <f>IF(J148="%",I148*D148/100,I148*D148)</f>
        <v>0</v>
      </c>
      <c r="L148" s="40"/>
      <c r="M148" s="41">
        <f t="shared" si="77"/>
        <v>0</v>
      </c>
      <c r="N148" s="42">
        <f>IF(M148="%",L148*D148/100,L148*D148)</f>
        <v>0</v>
      </c>
      <c r="O148" s="213" t="str">
        <f t="shared" si="78"/>
        <v/>
      </c>
      <c r="P148" s="195">
        <f t="shared" si="79"/>
        <v>0</v>
      </c>
      <c r="Q148" s="215" t="str">
        <f t="shared" si="80"/>
        <v/>
      </c>
      <c r="R148" s="43"/>
      <c r="T148" s="9">
        <f>IF(I148="",0,3)</f>
        <v>0</v>
      </c>
      <c r="U148" s="9">
        <f>IF(L148="",0,4)</f>
        <v>0</v>
      </c>
      <c r="V148" s="9">
        <f>SUM(S148:U148)</f>
        <v>0</v>
      </c>
      <c r="W148" s="26">
        <f>MAX(F148,I148,L148)</f>
        <v>0</v>
      </c>
      <c r="X148" s="26">
        <f>MAX(H148,K148,N148)</f>
        <v>0</v>
      </c>
    </row>
    <row r="149" spans="1:24" ht="26.1" customHeight="1" x14ac:dyDescent="0.15">
      <c r="A149" s="37">
        <f>'出来高明細書第4～5回'!A149</f>
        <v>0</v>
      </c>
      <c r="B149" s="216">
        <f>'出来高明細書第1～3回'!B149</f>
        <v>0</v>
      </c>
      <c r="C149" s="217">
        <f>'出来高明細書第1～3回'!C149</f>
        <v>0</v>
      </c>
      <c r="D149" s="38">
        <f>'出来高明細書第1～3回'!D149</f>
        <v>0</v>
      </c>
      <c r="E149" s="39">
        <f t="shared" si="75"/>
        <v>0</v>
      </c>
      <c r="F149" s="90">
        <f>'出来高明細書第6～7回'!W149</f>
        <v>0</v>
      </c>
      <c r="G149" s="24">
        <f t="shared" si="57"/>
        <v>0</v>
      </c>
      <c r="H149" s="17">
        <f t="shared" si="82"/>
        <v>0</v>
      </c>
      <c r="I149" s="40"/>
      <c r="J149" s="41">
        <f t="shared" si="76"/>
        <v>0</v>
      </c>
      <c r="K149" s="42">
        <f t="shared" ref="K149:K170" si="83">IF(J149="%",I149*D149/100,I149*D149)</f>
        <v>0</v>
      </c>
      <c r="L149" s="40"/>
      <c r="M149" s="41">
        <f t="shared" si="77"/>
        <v>0</v>
      </c>
      <c r="N149" s="42">
        <f>IF(M149="%",L149*D149/100,L149*D149)</f>
        <v>0</v>
      </c>
      <c r="O149" s="213" t="str">
        <f t="shared" si="78"/>
        <v/>
      </c>
      <c r="P149" s="195">
        <f t="shared" si="79"/>
        <v>0</v>
      </c>
      <c r="Q149" s="215" t="str">
        <f t="shared" si="80"/>
        <v/>
      </c>
      <c r="R149" s="43"/>
      <c r="T149" s="9">
        <f t="shared" ref="T149:T170" si="84">IF(I149="",0,3)</f>
        <v>0</v>
      </c>
      <c r="U149" s="9">
        <f t="shared" ref="U149:U170" si="85">IF(L149="",0,4)</f>
        <v>0</v>
      </c>
      <c r="V149" s="9">
        <f>SUM(S149:U149)</f>
        <v>0</v>
      </c>
      <c r="W149" s="26">
        <f t="shared" ref="W149:W170" si="86">MAX(F149,I149,L149)</f>
        <v>0</v>
      </c>
      <c r="X149" s="26">
        <f t="shared" ref="X149:X170" si="87">MAX(H149,K149,N149)</f>
        <v>0</v>
      </c>
    </row>
    <row r="150" spans="1:24" ht="26.1" customHeight="1" x14ac:dyDescent="0.15">
      <c r="A150" s="37">
        <f>'出来高明細書第4～5回'!A150</f>
        <v>0</v>
      </c>
      <c r="B150" s="216">
        <f>'出来高明細書第1～3回'!B150</f>
        <v>0</v>
      </c>
      <c r="C150" s="217">
        <f>'出来高明細書第1～3回'!C150</f>
        <v>0</v>
      </c>
      <c r="D150" s="38">
        <f>'出来高明細書第1～3回'!D150</f>
        <v>0</v>
      </c>
      <c r="E150" s="39">
        <f t="shared" si="75"/>
        <v>0</v>
      </c>
      <c r="F150" s="90">
        <f>'出来高明細書第6～7回'!W150</f>
        <v>0</v>
      </c>
      <c r="G150" s="24">
        <f t="shared" si="57"/>
        <v>0</v>
      </c>
      <c r="H150" s="17">
        <f t="shared" si="82"/>
        <v>0</v>
      </c>
      <c r="I150" s="40"/>
      <c r="J150" s="41">
        <f t="shared" si="76"/>
        <v>0</v>
      </c>
      <c r="K150" s="42">
        <f t="shared" si="83"/>
        <v>0</v>
      </c>
      <c r="L150" s="40"/>
      <c r="M150" s="41">
        <f t="shared" si="77"/>
        <v>0</v>
      </c>
      <c r="N150" s="42">
        <f t="shared" ref="N150:N170" si="88">IF(M150="%",L150*D150/100,L150*D150)</f>
        <v>0</v>
      </c>
      <c r="O150" s="213" t="str">
        <f t="shared" si="78"/>
        <v/>
      </c>
      <c r="P150" s="195">
        <f t="shared" si="79"/>
        <v>0</v>
      </c>
      <c r="Q150" s="215" t="str">
        <f t="shared" si="80"/>
        <v/>
      </c>
      <c r="R150" s="43"/>
      <c r="T150" s="9">
        <f t="shared" si="84"/>
        <v>0</v>
      </c>
      <c r="U150" s="9">
        <f t="shared" si="85"/>
        <v>0</v>
      </c>
      <c r="V150" s="9">
        <f t="shared" ref="V150:V168" si="89">SUM(S150:U150)</f>
        <v>0</v>
      </c>
      <c r="W150" s="26">
        <f t="shared" si="86"/>
        <v>0</v>
      </c>
      <c r="X150" s="26">
        <f t="shared" si="87"/>
        <v>0</v>
      </c>
    </row>
    <row r="151" spans="1:24" ht="26.1" customHeight="1" x14ac:dyDescent="0.15">
      <c r="A151" s="37">
        <f>'出来高明細書第4～5回'!A151</f>
        <v>0</v>
      </c>
      <c r="B151" s="216">
        <f>'出来高明細書第1～3回'!B151</f>
        <v>0</v>
      </c>
      <c r="C151" s="217">
        <f>'出来高明細書第1～3回'!C151</f>
        <v>0</v>
      </c>
      <c r="D151" s="38">
        <f>'出来高明細書第1～3回'!D151</f>
        <v>0</v>
      </c>
      <c r="E151" s="39">
        <f t="shared" si="75"/>
        <v>0</v>
      </c>
      <c r="F151" s="90">
        <f>'出来高明細書第6～7回'!W151</f>
        <v>0</v>
      </c>
      <c r="G151" s="24">
        <f t="shared" si="57"/>
        <v>0</v>
      </c>
      <c r="H151" s="17">
        <f t="shared" si="82"/>
        <v>0</v>
      </c>
      <c r="I151" s="40"/>
      <c r="J151" s="41">
        <f t="shared" si="76"/>
        <v>0</v>
      </c>
      <c r="K151" s="42">
        <f t="shared" si="83"/>
        <v>0</v>
      </c>
      <c r="L151" s="40"/>
      <c r="M151" s="41">
        <f t="shared" si="77"/>
        <v>0</v>
      </c>
      <c r="N151" s="42">
        <f t="shared" si="88"/>
        <v>0</v>
      </c>
      <c r="O151" s="213" t="str">
        <f t="shared" si="78"/>
        <v/>
      </c>
      <c r="P151" s="195">
        <f t="shared" si="79"/>
        <v>0</v>
      </c>
      <c r="Q151" s="215" t="str">
        <f t="shared" si="80"/>
        <v/>
      </c>
      <c r="R151" s="43"/>
      <c r="T151" s="9">
        <f t="shared" si="84"/>
        <v>0</v>
      </c>
      <c r="U151" s="9">
        <f t="shared" si="85"/>
        <v>0</v>
      </c>
      <c r="V151" s="9">
        <f t="shared" si="89"/>
        <v>0</v>
      </c>
      <c r="W151" s="26">
        <f t="shared" si="86"/>
        <v>0</v>
      </c>
      <c r="X151" s="26">
        <f t="shared" si="87"/>
        <v>0</v>
      </c>
    </row>
    <row r="152" spans="1:24" ht="26.1" customHeight="1" x14ac:dyDescent="0.15">
      <c r="A152" s="37">
        <f>'出来高明細書第4～5回'!A152</f>
        <v>0</v>
      </c>
      <c r="B152" s="216">
        <f>'出来高明細書第1～3回'!B152</f>
        <v>0</v>
      </c>
      <c r="C152" s="217">
        <f>'出来高明細書第1～3回'!C152</f>
        <v>0</v>
      </c>
      <c r="D152" s="38">
        <f>'出来高明細書第1～3回'!D152</f>
        <v>0</v>
      </c>
      <c r="E152" s="39">
        <f t="shared" si="75"/>
        <v>0</v>
      </c>
      <c r="F152" s="90">
        <f>'出来高明細書第6～7回'!W152</f>
        <v>0</v>
      </c>
      <c r="G152" s="24">
        <f t="shared" si="57"/>
        <v>0</v>
      </c>
      <c r="H152" s="17">
        <f t="shared" si="82"/>
        <v>0</v>
      </c>
      <c r="I152" s="40"/>
      <c r="J152" s="41">
        <f t="shared" si="76"/>
        <v>0</v>
      </c>
      <c r="K152" s="42">
        <f t="shared" si="83"/>
        <v>0</v>
      </c>
      <c r="L152" s="40"/>
      <c r="M152" s="41">
        <f t="shared" si="77"/>
        <v>0</v>
      </c>
      <c r="N152" s="42">
        <f t="shared" si="88"/>
        <v>0</v>
      </c>
      <c r="O152" s="213" t="str">
        <f t="shared" si="78"/>
        <v/>
      </c>
      <c r="P152" s="195">
        <f t="shared" si="79"/>
        <v>0</v>
      </c>
      <c r="Q152" s="215" t="str">
        <f t="shared" si="80"/>
        <v/>
      </c>
      <c r="R152" s="43"/>
      <c r="T152" s="9">
        <f t="shared" si="84"/>
        <v>0</v>
      </c>
      <c r="U152" s="9">
        <f t="shared" si="85"/>
        <v>0</v>
      </c>
      <c r="V152" s="9">
        <f t="shared" si="89"/>
        <v>0</v>
      </c>
      <c r="W152" s="26">
        <f t="shared" si="86"/>
        <v>0</v>
      </c>
      <c r="X152" s="26">
        <f t="shared" si="87"/>
        <v>0</v>
      </c>
    </row>
    <row r="153" spans="1:24" ht="26.1" customHeight="1" x14ac:dyDescent="0.15">
      <c r="A153" s="37">
        <f>'出来高明細書第4～5回'!A153</f>
        <v>0</v>
      </c>
      <c r="B153" s="216">
        <f>'出来高明細書第1～3回'!B153</f>
        <v>0</v>
      </c>
      <c r="C153" s="217">
        <f>'出来高明細書第1～3回'!C153</f>
        <v>0</v>
      </c>
      <c r="D153" s="38">
        <f>'出来高明細書第1～3回'!D153</f>
        <v>0</v>
      </c>
      <c r="E153" s="39">
        <f t="shared" si="75"/>
        <v>0</v>
      </c>
      <c r="F153" s="90">
        <f>'出来高明細書第6～7回'!W153</f>
        <v>0</v>
      </c>
      <c r="G153" s="24">
        <f t="shared" si="57"/>
        <v>0</v>
      </c>
      <c r="H153" s="17">
        <f t="shared" si="82"/>
        <v>0</v>
      </c>
      <c r="I153" s="40"/>
      <c r="J153" s="41">
        <f t="shared" si="76"/>
        <v>0</v>
      </c>
      <c r="K153" s="42">
        <f t="shared" si="83"/>
        <v>0</v>
      </c>
      <c r="L153" s="40"/>
      <c r="M153" s="41">
        <f t="shared" si="77"/>
        <v>0</v>
      </c>
      <c r="N153" s="42">
        <f t="shared" si="88"/>
        <v>0</v>
      </c>
      <c r="O153" s="213" t="str">
        <f t="shared" si="78"/>
        <v/>
      </c>
      <c r="P153" s="195">
        <f t="shared" si="79"/>
        <v>0</v>
      </c>
      <c r="Q153" s="215" t="str">
        <f t="shared" si="80"/>
        <v/>
      </c>
      <c r="R153" s="43"/>
      <c r="T153" s="9">
        <f t="shared" si="84"/>
        <v>0</v>
      </c>
      <c r="U153" s="9">
        <f t="shared" si="85"/>
        <v>0</v>
      </c>
      <c r="V153" s="9">
        <f t="shared" si="89"/>
        <v>0</v>
      </c>
      <c r="W153" s="26">
        <f t="shared" si="86"/>
        <v>0</v>
      </c>
      <c r="X153" s="26">
        <f t="shared" si="87"/>
        <v>0</v>
      </c>
    </row>
    <row r="154" spans="1:24" ht="26.1" customHeight="1" x14ac:dyDescent="0.15">
      <c r="A154" s="37">
        <f>'出来高明細書第4～5回'!A154</f>
        <v>0</v>
      </c>
      <c r="B154" s="216">
        <f>'出来高明細書第1～3回'!B154</f>
        <v>0</v>
      </c>
      <c r="C154" s="217">
        <f>'出来高明細書第1～3回'!C154</f>
        <v>0</v>
      </c>
      <c r="D154" s="38">
        <f>'出来高明細書第1～3回'!D154</f>
        <v>0</v>
      </c>
      <c r="E154" s="39">
        <f t="shared" si="75"/>
        <v>0</v>
      </c>
      <c r="F154" s="90">
        <f>'出来高明細書第6～7回'!W154</f>
        <v>0</v>
      </c>
      <c r="G154" s="24">
        <f t="shared" si="57"/>
        <v>0</v>
      </c>
      <c r="H154" s="17">
        <f t="shared" si="82"/>
        <v>0</v>
      </c>
      <c r="I154" s="40"/>
      <c r="J154" s="41">
        <f t="shared" si="76"/>
        <v>0</v>
      </c>
      <c r="K154" s="42">
        <f t="shared" si="83"/>
        <v>0</v>
      </c>
      <c r="L154" s="40"/>
      <c r="M154" s="41">
        <f t="shared" si="77"/>
        <v>0</v>
      </c>
      <c r="N154" s="42">
        <f t="shared" si="88"/>
        <v>0</v>
      </c>
      <c r="O154" s="213" t="str">
        <f t="shared" si="78"/>
        <v/>
      </c>
      <c r="P154" s="195">
        <f t="shared" si="79"/>
        <v>0</v>
      </c>
      <c r="Q154" s="215" t="str">
        <f t="shared" si="80"/>
        <v/>
      </c>
      <c r="R154" s="43"/>
      <c r="T154" s="9">
        <f t="shared" si="84"/>
        <v>0</v>
      </c>
      <c r="U154" s="9">
        <f t="shared" si="85"/>
        <v>0</v>
      </c>
      <c r="V154" s="9">
        <f t="shared" si="89"/>
        <v>0</v>
      </c>
      <c r="W154" s="26">
        <f t="shared" si="86"/>
        <v>0</v>
      </c>
      <c r="X154" s="26">
        <f t="shared" si="87"/>
        <v>0</v>
      </c>
    </row>
    <row r="155" spans="1:24" ht="26.1" customHeight="1" x14ac:dyDescent="0.15">
      <c r="A155" s="37">
        <f>'出来高明細書第4～5回'!A155</f>
        <v>0</v>
      </c>
      <c r="B155" s="216">
        <f>'出来高明細書第1～3回'!B155</f>
        <v>0</v>
      </c>
      <c r="C155" s="217">
        <f>'出来高明細書第1～3回'!C155</f>
        <v>0</v>
      </c>
      <c r="D155" s="38">
        <f>'出来高明細書第1～3回'!D155</f>
        <v>0</v>
      </c>
      <c r="E155" s="39">
        <f t="shared" si="75"/>
        <v>0</v>
      </c>
      <c r="F155" s="90">
        <f>'出来高明細書第6～7回'!W155</f>
        <v>0</v>
      </c>
      <c r="G155" s="24">
        <f t="shared" si="57"/>
        <v>0</v>
      </c>
      <c r="H155" s="17">
        <f t="shared" si="82"/>
        <v>0</v>
      </c>
      <c r="I155" s="40"/>
      <c r="J155" s="41">
        <f t="shared" si="76"/>
        <v>0</v>
      </c>
      <c r="K155" s="42">
        <f t="shared" si="83"/>
        <v>0</v>
      </c>
      <c r="L155" s="40"/>
      <c r="M155" s="41">
        <f t="shared" si="77"/>
        <v>0</v>
      </c>
      <c r="N155" s="42">
        <f t="shared" si="88"/>
        <v>0</v>
      </c>
      <c r="O155" s="213" t="str">
        <f t="shared" si="78"/>
        <v/>
      </c>
      <c r="P155" s="195">
        <f t="shared" si="79"/>
        <v>0</v>
      </c>
      <c r="Q155" s="215" t="str">
        <f t="shared" si="80"/>
        <v/>
      </c>
      <c r="R155" s="43"/>
      <c r="T155" s="9">
        <f t="shared" si="84"/>
        <v>0</v>
      </c>
      <c r="U155" s="9">
        <f t="shared" si="85"/>
        <v>0</v>
      </c>
      <c r="V155" s="9">
        <f t="shared" si="89"/>
        <v>0</v>
      </c>
      <c r="W155" s="26">
        <f t="shared" si="86"/>
        <v>0</v>
      </c>
      <c r="X155" s="26">
        <f t="shared" si="87"/>
        <v>0</v>
      </c>
    </row>
    <row r="156" spans="1:24" ht="26.1" customHeight="1" x14ac:dyDescent="0.15">
      <c r="A156" s="37">
        <f>'出来高明細書第4～5回'!A156</f>
        <v>0</v>
      </c>
      <c r="B156" s="216">
        <f>'出来高明細書第1～3回'!B156</f>
        <v>0</v>
      </c>
      <c r="C156" s="217">
        <f>'出来高明細書第1～3回'!C156</f>
        <v>0</v>
      </c>
      <c r="D156" s="38">
        <f>'出来高明細書第1～3回'!D156</f>
        <v>0</v>
      </c>
      <c r="E156" s="39">
        <f t="shared" si="75"/>
        <v>0</v>
      </c>
      <c r="F156" s="90">
        <f>'出来高明細書第6～7回'!W156</f>
        <v>0</v>
      </c>
      <c r="G156" s="24">
        <f t="shared" si="57"/>
        <v>0</v>
      </c>
      <c r="H156" s="17">
        <f t="shared" si="82"/>
        <v>0</v>
      </c>
      <c r="I156" s="40"/>
      <c r="J156" s="41">
        <f t="shared" si="76"/>
        <v>0</v>
      </c>
      <c r="K156" s="42">
        <f t="shared" si="83"/>
        <v>0</v>
      </c>
      <c r="L156" s="40"/>
      <c r="M156" s="41">
        <f t="shared" si="77"/>
        <v>0</v>
      </c>
      <c r="N156" s="42">
        <f t="shared" si="88"/>
        <v>0</v>
      </c>
      <c r="O156" s="213" t="str">
        <f t="shared" si="78"/>
        <v/>
      </c>
      <c r="P156" s="195">
        <f t="shared" si="79"/>
        <v>0</v>
      </c>
      <c r="Q156" s="215" t="str">
        <f t="shared" si="80"/>
        <v/>
      </c>
      <c r="R156" s="43"/>
      <c r="T156" s="9">
        <f t="shared" si="84"/>
        <v>0</v>
      </c>
      <c r="U156" s="9">
        <f t="shared" si="85"/>
        <v>0</v>
      </c>
      <c r="V156" s="9">
        <f t="shared" si="89"/>
        <v>0</v>
      </c>
      <c r="W156" s="26">
        <f t="shared" si="86"/>
        <v>0</v>
      </c>
      <c r="X156" s="26">
        <f t="shared" si="87"/>
        <v>0</v>
      </c>
    </row>
    <row r="157" spans="1:24" ht="26.1" customHeight="1" x14ac:dyDescent="0.15">
      <c r="A157" s="37">
        <f>'出来高明細書第4～5回'!A157</f>
        <v>0</v>
      </c>
      <c r="B157" s="216">
        <f>'出来高明細書第1～3回'!B157</f>
        <v>0</v>
      </c>
      <c r="C157" s="217">
        <f>'出来高明細書第1～3回'!C157</f>
        <v>0</v>
      </c>
      <c r="D157" s="38">
        <f>'出来高明細書第1～3回'!D157</f>
        <v>0</v>
      </c>
      <c r="E157" s="27">
        <f t="shared" si="75"/>
        <v>0</v>
      </c>
      <c r="F157" s="90">
        <f>'出来高明細書第6～7回'!W157</f>
        <v>0</v>
      </c>
      <c r="G157" s="24">
        <f t="shared" si="57"/>
        <v>0</v>
      </c>
      <c r="H157" s="17">
        <f t="shared" si="82"/>
        <v>0</v>
      </c>
      <c r="I157" s="1"/>
      <c r="J157" s="24">
        <f t="shared" si="76"/>
        <v>0</v>
      </c>
      <c r="K157" s="17">
        <f t="shared" si="83"/>
        <v>0</v>
      </c>
      <c r="L157" s="1"/>
      <c r="M157" s="41">
        <f t="shared" si="77"/>
        <v>0</v>
      </c>
      <c r="N157" s="17">
        <f t="shared" si="88"/>
        <v>0</v>
      </c>
      <c r="O157" s="213" t="str">
        <f t="shared" si="78"/>
        <v/>
      </c>
      <c r="P157" s="214">
        <f t="shared" si="79"/>
        <v>0</v>
      </c>
      <c r="Q157" s="215" t="str">
        <f t="shared" si="80"/>
        <v/>
      </c>
      <c r="R157" s="29"/>
      <c r="S157" s="8"/>
      <c r="T157" s="8">
        <f t="shared" si="84"/>
        <v>0</v>
      </c>
      <c r="U157" s="8">
        <f t="shared" si="85"/>
        <v>0</v>
      </c>
      <c r="V157" s="9">
        <f t="shared" si="89"/>
        <v>0</v>
      </c>
      <c r="W157" s="26">
        <f t="shared" si="86"/>
        <v>0</v>
      </c>
      <c r="X157" s="26">
        <f t="shared" si="87"/>
        <v>0</v>
      </c>
    </row>
    <row r="158" spans="1:24" ht="26.1" customHeight="1" x14ac:dyDescent="0.15">
      <c r="A158" s="37">
        <f>'出来高明細書第4～5回'!A158</f>
        <v>0</v>
      </c>
      <c r="B158" s="216">
        <f>'出来高明細書第1～3回'!B158</f>
        <v>0</v>
      </c>
      <c r="C158" s="217">
        <f>'出来高明細書第1～3回'!C158</f>
        <v>0</v>
      </c>
      <c r="D158" s="38">
        <f>'出来高明細書第1～3回'!D158</f>
        <v>0</v>
      </c>
      <c r="E158" s="27">
        <f t="shared" si="75"/>
        <v>0</v>
      </c>
      <c r="F158" s="90">
        <f>'出来高明細書第6～7回'!W158</f>
        <v>0</v>
      </c>
      <c r="G158" s="24">
        <f t="shared" si="57"/>
        <v>0</v>
      </c>
      <c r="H158" s="17">
        <f t="shared" si="82"/>
        <v>0</v>
      </c>
      <c r="I158" s="1"/>
      <c r="J158" s="24">
        <f t="shared" si="76"/>
        <v>0</v>
      </c>
      <c r="K158" s="17">
        <f t="shared" si="83"/>
        <v>0</v>
      </c>
      <c r="L158" s="1"/>
      <c r="M158" s="41">
        <f t="shared" si="77"/>
        <v>0</v>
      </c>
      <c r="N158" s="17">
        <f t="shared" si="88"/>
        <v>0</v>
      </c>
      <c r="O158" s="213" t="str">
        <f t="shared" si="78"/>
        <v/>
      </c>
      <c r="P158" s="214">
        <f t="shared" si="79"/>
        <v>0</v>
      </c>
      <c r="Q158" s="215" t="str">
        <f t="shared" si="80"/>
        <v/>
      </c>
      <c r="R158" s="29"/>
      <c r="S158" s="8"/>
      <c r="T158" s="8">
        <f t="shared" si="84"/>
        <v>0</v>
      </c>
      <c r="U158" s="8">
        <f t="shared" si="85"/>
        <v>0</v>
      </c>
      <c r="V158" s="9">
        <f t="shared" si="89"/>
        <v>0</v>
      </c>
      <c r="W158" s="26">
        <f t="shared" si="86"/>
        <v>0</v>
      </c>
      <c r="X158" s="26">
        <f t="shared" si="87"/>
        <v>0</v>
      </c>
    </row>
    <row r="159" spans="1:24" ht="26.1" customHeight="1" x14ac:dyDescent="0.15">
      <c r="A159" s="37">
        <f>'出来高明細書第4～5回'!A159</f>
        <v>0</v>
      </c>
      <c r="B159" s="216">
        <f>'出来高明細書第1～3回'!B159</f>
        <v>0</v>
      </c>
      <c r="C159" s="217">
        <f>'出来高明細書第1～3回'!C159</f>
        <v>0</v>
      </c>
      <c r="D159" s="38">
        <f>'出来高明細書第1～3回'!D159</f>
        <v>0</v>
      </c>
      <c r="E159" s="27">
        <f t="shared" si="75"/>
        <v>0</v>
      </c>
      <c r="F159" s="90">
        <f>'出来高明細書第6～7回'!W159</f>
        <v>0</v>
      </c>
      <c r="G159" s="24">
        <f t="shared" si="57"/>
        <v>0</v>
      </c>
      <c r="H159" s="17">
        <f t="shared" si="82"/>
        <v>0</v>
      </c>
      <c r="I159" s="1"/>
      <c r="J159" s="24">
        <f t="shared" si="76"/>
        <v>0</v>
      </c>
      <c r="K159" s="17">
        <f t="shared" si="83"/>
        <v>0</v>
      </c>
      <c r="L159" s="1"/>
      <c r="M159" s="41">
        <f t="shared" si="77"/>
        <v>0</v>
      </c>
      <c r="N159" s="17">
        <f t="shared" si="88"/>
        <v>0</v>
      </c>
      <c r="O159" s="213" t="str">
        <f t="shared" si="78"/>
        <v/>
      </c>
      <c r="P159" s="214">
        <f t="shared" si="79"/>
        <v>0</v>
      </c>
      <c r="Q159" s="215" t="str">
        <f t="shared" si="80"/>
        <v/>
      </c>
      <c r="R159" s="29"/>
      <c r="S159" s="8"/>
      <c r="T159" s="8">
        <f t="shared" si="84"/>
        <v>0</v>
      </c>
      <c r="U159" s="8">
        <f t="shared" si="85"/>
        <v>0</v>
      </c>
      <c r="V159" s="9">
        <f t="shared" si="89"/>
        <v>0</v>
      </c>
      <c r="W159" s="26">
        <f t="shared" si="86"/>
        <v>0</v>
      </c>
      <c r="X159" s="26">
        <f t="shared" si="87"/>
        <v>0</v>
      </c>
    </row>
    <row r="160" spans="1:24" ht="26.1" customHeight="1" x14ac:dyDescent="0.15">
      <c r="A160" s="37">
        <f>'出来高明細書第4～5回'!A160</f>
        <v>0</v>
      </c>
      <c r="B160" s="216">
        <f>'出来高明細書第1～3回'!B160</f>
        <v>0</v>
      </c>
      <c r="C160" s="217">
        <f>'出来高明細書第1～3回'!C160</f>
        <v>0</v>
      </c>
      <c r="D160" s="38">
        <f>'出来高明細書第1～3回'!D160</f>
        <v>0</v>
      </c>
      <c r="E160" s="27">
        <f t="shared" si="75"/>
        <v>0</v>
      </c>
      <c r="F160" s="90">
        <f>'出来高明細書第6～7回'!W160</f>
        <v>0</v>
      </c>
      <c r="G160" s="24">
        <f t="shared" si="57"/>
        <v>0</v>
      </c>
      <c r="H160" s="17">
        <f t="shared" si="82"/>
        <v>0</v>
      </c>
      <c r="I160" s="1"/>
      <c r="J160" s="24">
        <f t="shared" si="76"/>
        <v>0</v>
      </c>
      <c r="K160" s="17">
        <f t="shared" si="83"/>
        <v>0</v>
      </c>
      <c r="L160" s="1"/>
      <c r="M160" s="41">
        <f t="shared" si="77"/>
        <v>0</v>
      </c>
      <c r="N160" s="17">
        <f t="shared" si="88"/>
        <v>0</v>
      </c>
      <c r="O160" s="213" t="str">
        <f t="shared" si="78"/>
        <v/>
      </c>
      <c r="P160" s="214">
        <f t="shared" si="79"/>
        <v>0</v>
      </c>
      <c r="Q160" s="215" t="str">
        <f t="shared" si="80"/>
        <v/>
      </c>
      <c r="R160" s="29"/>
      <c r="S160" s="8"/>
      <c r="T160" s="8">
        <f t="shared" si="84"/>
        <v>0</v>
      </c>
      <c r="U160" s="8">
        <f t="shared" si="85"/>
        <v>0</v>
      </c>
      <c r="V160" s="9">
        <f t="shared" si="89"/>
        <v>0</v>
      </c>
      <c r="W160" s="26">
        <f t="shared" si="86"/>
        <v>0</v>
      </c>
      <c r="X160" s="26">
        <f t="shared" si="87"/>
        <v>0</v>
      </c>
    </row>
    <row r="161" spans="1:24" ht="26.1" customHeight="1" x14ac:dyDescent="0.15">
      <c r="A161" s="37">
        <f>'出来高明細書第4～5回'!A161</f>
        <v>0</v>
      </c>
      <c r="B161" s="216">
        <f>'出来高明細書第1～3回'!B161</f>
        <v>0</v>
      </c>
      <c r="C161" s="217">
        <f>'出来高明細書第1～3回'!C161</f>
        <v>0</v>
      </c>
      <c r="D161" s="38">
        <f>'出来高明細書第1～3回'!D161</f>
        <v>0</v>
      </c>
      <c r="E161" s="27">
        <f t="shared" si="75"/>
        <v>0</v>
      </c>
      <c r="F161" s="90">
        <f>'出来高明細書第6～7回'!W161</f>
        <v>0</v>
      </c>
      <c r="G161" s="24">
        <f t="shared" si="57"/>
        <v>0</v>
      </c>
      <c r="H161" s="17">
        <f t="shared" si="82"/>
        <v>0</v>
      </c>
      <c r="I161" s="1"/>
      <c r="J161" s="24">
        <f t="shared" si="76"/>
        <v>0</v>
      </c>
      <c r="K161" s="17">
        <f t="shared" si="83"/>
        <v>0</v>
      </c>
      <c r="L161" s="1"/>
      <c r="M161" s="41">
        <f t="shared" si="77"/>
        <v>0</v>
      </c>
      <c r="N161" s="17">
        <f t="shared" si="88"/>
        <v>0</v>
      </c>
      <c r="O161" s="213" t="str">
        <f t="shared" si="78"/>
        <v/>
      </c>
      <c r="P161" s="214">
        <f t="shared" si="79"/>
        <v>0</v>
      </c>
      <c r="Q161" s="215" t="str">
        <f t="shared" si="80"/>
        <v/>
      </c>
      <c r="R161" s="29"/>
      <c r="S161" s="8"/>
      <c r="T161" s="8">
        <f t="shared" si="84"/>
        <v>0</v>
      </c>
      <c r="U161" s="8">
        <f t="shared" si="85"/>
        <v>0</v>
      </c>
      <c r="V161" s="9">
        <f t="shared" si="89"/>
        <v>0</v>
      </c>
      <c r="W161" s="26">
        <f t="shared" si="86"/>
        <v>0</v>
      </c>
      <c r="X161" s="26">
        <f t="shared" si="87"/>
        <v>0</v>
      </c>
    </row>
    <row r="162" spans="1:24" ht="26.1" customHeight="1" x14ac:dyDescent="0.15">
      <c r="A162" s="37">
        <f>'出来高明細書第4～5回'!A162</f>
        <v>0</v>
      </c>
      <c r="B162" s="216">
        <f>'出来高明細書第1～3回'!B162</f>
        <v>0</v>
      </c>
      <c r="C162" s="217">
        <f>'出来高明細書第1～3回'!C162</f>
        <v>0</v>
      </c>
      <c r="D162" s="38">
        <f>'出来高明細書第1～3回'!D162</f>
        <v>0</v>
      </c>
      <c r="E162" s="27">
        <f t="shared" si="75"/>
        <v>0</v>
      </c>
      <c r="F162" s="90">
        <f>'出来高明細書第6～7回'!W162</f>
        <v>0</v>
      </c>
      <c r="G162" s="24">
        <f t="shared" si="57"/>
        <v>0</v>
      </c>
      <c r="H162" s="17">
        <f t="shared" si="82"/>
        <v>0</v>
      </c>
      <c r="I162" s="1"/>
      <c r="J162" s="24">
        <f t="shared" si="76"/>
        <v>0</v>
      </c>
      <c r="K162" s="17">
        <f t="shared" si="83"/>
        <v>0</v>
      </c>
      <c r="L162" s="1"/>
      <c r="M162" s="41">
        <f t="shared" si="77"/>
        <v>0</v>
      </c>
      <c r="N162" s="17">
        <f t="shared" si="88"/>
        <v>0</v>
      </c>
      <c r="O162" s="213" t="str">
        <f t="shared" si="78"/>
        <v/>
      </c>
      <c r="P162" s="214">
        <f t="shared" si="79"/>
        <v>0</v>
      </c>
      <c r="Q162" s="215" t="str">
        <f t="shared" si="80"/>
        <v/>
      </c>
      <c r="R162" s="29"/>
      <c r="S162" s="8"/>
      <c r="T162" s="8">
        <f t="shared" si="84"/>
        <v>0</v>
      </c>
      <c r="U162" s="8">
        <f t="shared" si="85"/>
        <v>0</v>
      </c>
      <c r="V162" s="9">
        <f t="shared" si="89"/>
        <v>0</v>
      </c>
      <c r="W162" s="26">
        <f t="shared" si="86"/>
        <v>0</v>
      </c>
      <c r="X162" s="26">
        <f t="shared" si="87"/>
        <v>0</v>
      </c>
    </row>
    <row r="163" spans="1:24" ht="26.1" customHeight="1" x14ac:dyDescent="0.15">
      <c r="A163" s="37">
        <f>'出来高明細書第4～5回'!A163</f>
        <v>0</v>
      </c>
      <c r="B163" s="216">
        <f>'出来高明細書第1～3回'!B163</f>
        <v>0</v>
      </c>
      <c r="C163" s="217">
        <f>'出来高明細書第1～3回'!C163</f>
        <v>0</v>
      </c>
      <c r="D163" s="38">
        <f>'出来高明細書第1～3回'!D163</f>
        <v>0</v>
      </c>
      <c r="E163" s="27">
        <f t="shared" si="75"/>
        <v>0</v>
      </c>
      <c r="F163" s="90">
        <f>'出来高明細書第6～7回'!W163</f>
        <v>0</v>
      </c>
      <c r="G163" s="24">
        <f t="shared" si="57"/>
        <v>0</v>
      </c>
      <c r="H163" s="17">
        <f t="shared" si="82"/>
        <v>0</v>
      </c>
      <c r="I163" s="1"/>
      <c r="J163" s="24">
        <f t="shared" si="76"/>
        <v>0</v>
      </c>
      <c r="K163" s="17">
        <f t="shared" si="83"/>
        <v>0</v>
      </c>
      <c r="L163" s="1"/>
      <c r="M163" s="41">
        <f t="shared" si="77"/>
        <v>0</v>
      </c>
      <c r="N163" s="17">
        <f t="shared" si="88"/>
        <v>0</v>
      </c>
      <c r="O163" s="213" t="str">
        <f t="shared" si="78"/>
        <v/>
      </c>
      <c r="P163" s="214">
        <f t="shared" si="79"/>
        <v>0</v>
      </c>
      <c r="Q163" s="215" t="str">
        <f t="shared" si="80"/>
        <v/>
      </c>
      <c r="R163" s="29"/>
      <c r="S163" s="8"/>
      <c r="T163" s="8">
        <f t="shared" si="84"/>
        <v>0</v>
      </c>
      <c r="U163" s="8">
        <f t="shared" si="85"/>
        <v>0</v>
      </c>
      <c r="V163" s="9">
        <f t="shared" si="89"/>
        <v>0</v>
      </c>
      <c r="W163" s="26">
        <f t="shared" si="86"/>
        <v>0</v>
      </c>
      <c r="X163" s="26">
        <f t="shared" si="87"/>
        <v>0</v>
      </c>
    </row>
    <row r="164" spans="1:24" ht="26.1" customHeight="1" x14ac:dyDescent="0.15">
      <c r="A164" s="37">
        <f>'出来高明細書第4～5回'!A164</f>
        <v>0</v>
      </c>
      <c r="B164" s="216">
        <f>'出来高明細書第1～3回'!B164</f>
        <v>0</v>
      </c>
      <c r="C164" s="217">
        <f>'出来高明細書第1～3回'!C164</f>
        <v>0</v>
      </c>
      <c r="D164" s="38">
        <f>'出来高明細書第1～3回'!D164</f>
        <v>0</v>
      </c>
      <c r="E164" s="27">
        <f t="shared" si="75"/>
        <v>0</v>
      </c>
      <c r="F164" s="90">
        <f>'出来高明細書第6～7回'!W164</f>
        <v>0</v>
      </c>
      <c r="G164" s="24">
        <f t="shared" si="57"/>
        <v>0</v>
      </c>
      <c r="H164" s="17">
        <f t="shared" si="82"/>
        <v>0</v>
      </c>
      <c r="I164" s="1"/>
      <c r="J164" s="24">
        <f t="shared" si="76"/>
        <v>0</v>
      </c>
      <c r="K164" s="17">
        <f t="shared" si="83"/>
        <v>0</v>
      </c>
      <c r="L164" s="1"/>
      <c r="M164" s="41">
        <f t="shared" si="77"/>
        <v>0</v>
      </c>
      <c r="N164" s="17">
        <f t="shared" si="88"/>
        <v>0</v>
      </c>
      <c r="O164" s="213" t="str">
        <f t="shared" si="78"/>
        <v/>
      </c>
      <c r="P164" s="214">
        <f t="shared" si="79"/>
        <v>0</v>
      </c>
      <c r="Q164" s="215" t="str">
        <f t="shared" si="80"/>
        <v/>
      </c>
      <c r="R164" s="29"/>
      <c r="S164" s="8"/>
      <c r="T164" s="8">
        <f t="shared" si="84"/>
        <v>0</v>
      </c>
      <c r="U164" s="8">
        <f t="shared" si="85"/>
        <v>0</v>
      </c>
      <c r="V164" s="9">
        <f t="shared" si="89"/>
        <v>0</v>
      </c>
      <c r="W164" s="26">
        <f t="shared" si="86"/>
        <v>0</v>
      </c>
      <c r="X164" s="26">
        <f t="shared" si="87"/>
        <v>0</v>
      </c>
    </row>
    <row r="165" spans="1:24" ht="26.1" customHeight="1" x14ac:dyDescent="0.15">
      <c r="A165" s="37">
        <f>'出来高明細書第4～5回'!A165</f>
        <v>0</v>
      </c>
      <c r="B165" s="216">
        <f>'出来高明細書第1～3回'!B165</f>
        <v>0</v>
      </c>
      <c r="C165" s="217">
        <f>'出来高明細書第1～3回'!C165</f>
        <v>0</v>
      </c>
      <c r="D165" s="38">
        <f>'出来高明細書第1～3回'!D165</f>
        <v>0</v>
      </c>
      <c r="E165" s="27">
        <f t="shared" si="75"/>
        <v>0</v>
      </c>
      <c r="F165" s="90">
        <f>'出来高明細書第6～7回'!W165</f>
        <v>0</v>
      </c>
      <c r="G165" s="24">
        <f t="shared" ref="G165:G191" si="90">IF($C165="式","%",$C165)</f>
        <v>0</v>
      </c>
      <c r="H165" s="17">
        <f t="shared" si="82"/>
        <v>0</v>
      </c>
      <c r="I165" s="1"/>
      <c r="J165" s="24">
        <f t="shared" si="76"/>
        <v>0</v>
      </c>
      <c r="K165" s="17">
        <f t="shared" si="83"/>
        <v>0</v>
      </c>
      <c r="L165" s="1"/>
      <c r="M165" s="41">
        <f t="shared" si="77"/>
        <v>0</v>
      </c>
      <c r="N165" s="17">
        <f t="shared" si="88"/>
        <v>0</v>
      </c>
      <c r="O165" s="213" t="str">
        <f t="shared" si="78"/>
        <v/>
      </c>
      <c r="P165" s="214">
        <f t="shared" si="79"/>
        <v>0</v>
      </c>
      <c r="Q165" s="215" t="str">
        <f t="shared" si="80"/>
        <v/>
      </c>
      <c r="R165" s="29"/>
      <c r="S165" s="8"/>
      <c r="T165" s="8">
        <f t="shared" si="84"/>
        <v>0</v>
      </c>
      <c r="U165" s="8">
        <f t="shared" si="85"/>
        <v>0</v>
      </c>
      <c r="V165" s="9">
        <f t="shared" si="89"/>
        <v>0</v>
      </c>
      <c r="W165" s="26">
        <f t="shared" si="86"/>
        <v>0</v>
      </c>
      <c r="X165" s="26">
        <f t="shared" si="87"/>
        <v>0</v>
      </c>
    </row>
    <row r="166" spans="1:24" ht="26.1" customHeight="1" x14ac:dyDescent="0.15">
      <c r="A166" s="37">
        <f>'出来高明細書第4～5回'!A166</f>
        <v>0</v>
      </c>
      <c r="B166" s="216">
        <f>'出来高明細書第1～3回'!B166</f>
        <v>0</v>
      </c>
      <c r="C166" s="217">
        <f>'出来高明細書第1～3回'!C166</f>
        <v>0</v>
      </c>
      <c r="D166" s="38">
        <f>'出来高明細書第1～3回'!D166</f>
        <v>0</v>
      </c>
      <c r="E166" s="27">
        <f t="shared" si="75"/>
        <v>0</v>
      </c>
      <c r="F166" s="90">
        <f>'出来高明細書第6～7回'!W166</f>
        <v>0</v>
      </c>
      <c r="G166" s="24">
        <f t="shared" si="90"/>
        <v>0</v>
      </c>
      <c r="H166" s="17">
        <f t="shared" si="82"/>
        <v>0</v>
      </c>
      <c r="I166" s="1"/>
      <c r="J166" s="24">
        <f t="shared" si="76"/>
        <v>0</v>
      </c>
      <c r="K166" s="17">
        <f t="shared" si="83"/>
        <v>0</v>
      </c>
      <c r="L166" s="1"/>
      <c r="M166" s="41">
        <f t="shared" si="77"/>
        <v>0</v>
      </c>
      <c r="N166" s="17">
        <f t="shared" si="88"/>
        <v>0</v>
      </c>
      <c r="O166" s="213" t="str">
        <f t="shared" si="78"/>
        <v/>
      </c>
      <c r="P166" s="214">
        <f t="shared" si="79"/>
        <v>0</v>
      </c>
      <c r="Q166" s="215" t="str">
        <f t="shared" si="80"/>
        <v/>
      </c>
      <c r="R166" s="29"/>
      <c r="S166" s="8"/>
      <c r="T166" s="8">
        <f t="shared" si="84"/>
        <v>0</v>
      </c>
      <c r="U166" s="8">
        <f t="shared" si="85"/>
        <v>0</v>
      </c>
      <c r="V166" s="9">
        <f t="shared" si="89"/>
        <v>0</v>
      </c>
      <c r="W166" s="26">
        <f t="shared" si="86"/>
        <v>0</v>
      </c>
      <c r="X166" s="26">
        <f t="shared" si="87"/>
        <v>0</v>
      </c>
    </row>
    <row r="167" spans="1:24" ht="26.1" customHeight="1" x14ac:dyDescent="0.15">
      <c r="A167" s="37">
        <f>'出来高明細書第4～5回'!A167</f>
        <v>0</v>
      </c>
      <c r="B167" s="216">
        <f>'出来高明細書第1～3回'!B167</f>
        <v>0</v>
      </c>
      <c r="C167" s="217">
        <f>'出来高明細書第1～3回'!C167</f>
        <v>0</v>
      </c>
      <c r="D167" s="38">
        <f>'出来高明細書第1～3回'!D167</f>
        <v>0</v>
      </c>
      <c r="E167" s="27">
        <f t="shared" si="75"/>
        <v>0</v>
      </c>
      <c r="F167" s="90">
        <f>'出来高明細書第6～7回'!W167</f>
        <v>0</v>
      </c>
      <c r="G167" s="24">
        <f t="shared" si="90"/>
        <v>0</v>
      </c>
      <c r="H167" s="17">
        <f t="shared" si="82"/>
        <v>0</v>
      </c>
      <c r="I167" s="1"/>
      <c r="J167" s="24">
        <f t="shared" si="76"/>
        <v>0</v>
      </c>
      <c r="K167" s="17">
        <f t="shared" si="83"/>
        <v>0</v>
      </c>
      <c r="L167" s="1"/>
      <c r="M167" s="41">
        <f t="shared" si="77"/>
        <v>0</v>
      </c>
      <c r="N167" s="17">
        <f t="shared" si="88"/>
        <v>0</v>
      </c>
      <c r="O167" s="213" t="str">
        <f t="shared" si="78"/>
        <v/>
      </c>
      <c r="P167" s="214">
        <f t="shared" si="79"/>
        <v>0</v>
      </c>
      <c r="Q167" s="215" t="str">
        <f t="shared" si="80"/>
        <v/>
      </c>
      <c r="R167" s="29"/>
      <c r="S167" s="8"/>
      <c r="T167" s="8">
        <f t="shared" si="84"/>
        <v>0</v>
      </c>
      <c r="U167" s="8">
        <f t="shared" si="85"/>
        <v>0</v>
      </c>
      <c r="V167" s="9">
        <f t="shared" si="89"/>
        <v>0</v>
      </c>
      <c r="W167" s="26">
        <f t="shared" si="86"/>
        <v>0</v>
      </c>
      <c r="X167" s="26">
        <f t="shared" si="87"/>
        <v>0</v>
      </c>
    </row>
    <row r="168" spans="1:24" ht="26.1" customHeight="1" thickBot="1" x14ac:dyDescent="0.2">
      <c r="A168" s="197">
        <f>'出来高明細書第4～5回'!A168</f>
        <v>0</v>
      </c>
      <c r="B168" s="218">
        <f>'出来高明細書第1～3回'!B168</f>
        <v>0</v>
      </c>
      <c r="C168" s="219">
        <f>'出来高明細書第1～3回'!C168</f>
        <v>0</v>
      </c>
      <c r="D168" s="199">
        <f>'出来高明細書第1～3回'!D168</f>
        <v>0</v>
      </c>
      <c r="E168" s="220">
        <f t="shared" si="75"/>
        <v>0</v>
      </c>
      <c r="F168" s="221">
        <f>'出来高明細書第6～7回'!W168</f>
        <v>0</v>
      </c>
      <c r="G168" s="222">
        <f t="shared" si="90"/>
        <v>0</v>
      </c>
      <c r="H168" s="223">
        <f t="shared" si="82"/>
        <v>0</v>
      </c>
      <c r="I168" s="224"/>
      <c r="J168" s="222">
        <f t="shared" si="76"/>
        <v>0</v>
      </c>
      <c r="K168" s="223">
        <f t="shared" si="83"/>
        <v>0</v>
      </c>
      <c r="L168" s="224"/>
      <c r="M168" s="202">
        <f t="shared" si="77"/>
        <v>0</v>
      </c>
      <c r="N168" s="223">
        <f t="shared" si="88"/>
        <v>0</v>
      </c>
      <c r="O168" s="225" t="str">
        <f t="shared" si="78"/>
        <v/>
      </c>
      <c r="P168" s="226">
        <f t="shared" si="79"/>
        <v>0</v>
      </c>
      <c r="Q168" s="227" t="str">
        <f t="shared" si="80"/>
        <v/>
      </c>
      <c r="R168" s="208"/>
      <c r="S168" s="8"/>
      <c r="T168" s="8">
        <f t="shared" si="84"/>
        <v>0</v>
      </c>
      <c r="U168" s="8">
        <f t="shared" si="85"/>
        <v>0</v>
      </c>
      <c r="V168" s="9">
        <f t="shared" si="89"/>
        <v>0</v>
      </c>
      <c r="W168" s="26">
        <f t="shared" si="86"/>
        <v>0</v>
      </c>
      <c r="X168" s="26">
        <f t="shared" si="87"/>
        <v>0</v>
      </c>
    </row>
    <row r="169" spans="1:24" ht="26.1" customHeight="1" x14ac:dyDescent="0.15">
      <c r="A169" s="28">
        <f>'出来高明細書第4～5回'!A169</f>
        <v>0</v>
      </c>
      <c r="B169" s="212">
        <f>'出来高明細書第1～3回'!B169</f>
        <v>0</v>
      </c>
      <c r="C169" s="167">
        <f>'出来高明細書第1～3回'!C169</f>
        <v>0</v>
      </c>
      <c r="D169" s="168">
        <f>'出来高明細書第1～3回'!D169</f>
        <v>0</v>
      </c>
      <c r="E169" s="27">
        <f t="shared" si="75"/>
        <v>0</v>
      </c>
      <c r="F169" s="90">
        <f>'出来高明細書第6～7回'!W169</f>
        <v>0</v>
      </c>
      <c r="G169" s="24">
        <f>IF($C169="式","%",$C169)</f>
        <v>0</v>
      </c>
      <c r="H169" s="17">
        <f>IF(G169="%",F169*D169/100,F169*D169)</f>
        <v>0</v>
      </c>
      <c r="I169" s="1"/>
      <c r="J169" s="24">
        <f t="shared" si="76"/>
        <v>0</v>
      </c>
      <c r="K169" s="17">
        <f t="shared" si="83"/>
        <v>0</v>
      </c>
      <c r="L169" s="1"/>
      <c r="M169" s="41">
        <f t="shared" si="77"/>
        <v>0</v>
      </c>
      <c r="N169" s="17">
        <f t="shared" si="88"/>
        <v>0</v>
      </c>
      <c r="O169" s="213" t="str">
        <f t="shared" si="78"/>
        <v/>
      </c>
      <c r="P169" s="214">
        <f t="shared" si="79"/>
        <v>0</v>
      </c>
      <c r="Q169" s="215" t="str">
        <f t="shared" si="80"/>
        <v/>
      </c>
      <c r="R169" s="29"/>
      <c r="S169" s="8"/>
      <c r="T169" s="8">
        <f t="shared" si="84"/>
        <v>0</v>
      </c>
      <c r="U169" s="8">
        <f t="shared" si="85"/>
        <v>0</v>
      </c>
      <c r="V169" s="9">
        <f t="shared" ref="V169:V170" si="91">SUM(S169:U169)</f>
        <v>0</v>
      </c>
      <c r="W169" s="26">
        <f t="shared" si="86"/>
        <v>0</v>
      </c>
      <c r="X169" s="26">
        <f t="shared" si="87"/>
        <v>0</v>
      </c>
    </row>
    <row r="170" spans="1:24" ht="26.1" customHeight="1" x14ac:dyDescent="0.15">
      <c r="A170" s="30">
        <f>'出来高明細書第4～5回'!A170</f>
        <v>0</v>
      </c>
      <c r="B170" s="212">
        <f>'出来高明細書第1～3回'!B170</f>
        <v>0</v>
      </c>
      <c r="C170" s="167">
        <f>'出来高明細書第1～3回'!C170</f>
        <v>0</v>
      </c>
      <c r="D170" s="168">
        <f>'出来高明細書第1～3回'!D170</f>
        <v>0</v>
      </c>
      <c r="E170" s="27">
        <f t="shared" si="75"/>
        <v>0</v>
      </c>
      <c r="F170" s="90">
        <f>'出来高明細書第6～7回'!W170</f>
        <v>0</v>
      </c>
      <c r="G170" s="24">
        <f t="shared" si="90"/>
        <v>0</v>
      </c>
      <c r="H170" s="17">
        <f t="shared" ref="H170:H191" si="92">IF(G170="%",F170*D170/100,F170*D170)</f>
        <v>0</v>
      </c>
      <c r="I170" s="1"/>
      <c r="J170" s="24">
        <f t="shared" si="76"/>
        <v>0</v>
      </c>
      <c r="K170" s="17">
        <f t="shared" si="83"/>
        <v>0</v>
      </c>
      <c r="L170" s="1"/>
      <c r="M170" s="41">
        <f t="shared" si="77"/>
        <v>0</v>
      </c>
      <c r="N170" s="17">
        <f t="shared" si="88"/>
        <v>0</v>
      </c>
      <c r="O170" s="213" t="str">
        <f t="shared" si="78"/>
        <v/>
      </c>
      <c r="P170" s="214">
        <f t="shared" si="79"/>
        <v>0</v>
      </c>
      <c r="Q170" s="215" t="str">
        <f t="shared" si="80"/>
        <v/>
      </c>
      <c r="R170" s="29"/>
      <c r="S170" s="8"/>
      <c r="T170" s="8">
        <f t="shared" si="84"/>
        <v>0</v>
      </c>
      <c r="U170" s="8">
        <f t="shared" si="85"/>
        <v>0</v>
      </c>
      <c r="V170" s="9">
        <f t="shared" si="91"/>
        <v>0</v>
      </c>
      <c r="W170" s="26">
        <f t="shared" si="86"/>
        <v>0</v>
      </c>
      <c r="X170" s="26">
        <f t="shared" si="87"/>
        <v>0</v>
      </c>
    </row>
    <row r="171" spans="1:24" ht="26.1" customHeight="1" x14ac:dyDescent="0.15">
      <c r="A171" s="37">
        <f>'出来高明細書第4～5回'!A171</f>
        <v>0</v>
      </c>
      <c r="B171" s="216">
        <f>'出来高明細書第1～3回'!B171</f>
        <v>0</v>
      </c>
      <c r="C171" s="217">
        <f>'出来高明細書第1～3回'!C171</f>
        <v>0</v>
      </c>
      <c r="D171" s="38">
        <f>'出来高明細書第1～3回'!D171</f>
        <v>0</v>
      </c>
      <c r="E171" s="39">
        <f t="shared" si="75"/>
        <v>0</v>
      </c>
      <c r="F171" s="90">
        <f>'出来高明細書第6～7回'!W171</f>
        <v>0</v>
      </c>
      <c r="G171" s="24">
        <f t="shared" si="90"/>
        <v>0</v>
      </c>
      <c r="H171" s="17">
        <f t="shared" si="92"/>
        <v>0</v>
      </c>
      <c r="I171" s="40"/>
      <c r="J171" s="41">
        <f t="shared" si="76"/>
        <v>0</v>
      </c>
      <c r="K171" s="42">
        <f>IF(J171="%",I171*D171/100,I171*D171)</f>
        <v>0</v>
      </c>
      <c r="L171" s="40"/>
      <c r="M171" s="41">
        <f t="shared" si="77"/>
        <v>0</v>
      </c>
      <c r="N171" s="42">
        <f>IF(M171="%",L171*D171/100,L171*D171)</f>
        <v>0</v>
      </c>
      <c r="O171" s="213" t="str">
        <f t="shared" si="78"/>
        <v/>
      </c>
      <c r="P171" s="195">
        <f t="shared" si="79"/>
        <v>0</v>
      </c>
      <c r="Q171" s="215" t="str">
        <f t="shared" si="80"/>
        <v/>
      </c>
      <c r="R171" s="43"/>
      <c r="T171" s="9">
        <f>IF(I171="",0,3)</f>
        <v>0</v>
      </c>
      <c r="U171" s="9">
        <f>IF(L171="",0,4)</f>
        <v>0</v>
      </c>
      <c r="V171" s="9">
        <f>SUM(S171:U171)</f>
        <v>0</v>
      </c>
      <c r="W171" s="26">
        <f>MAX(F171,I171,L171)</f>
        <v>0</v>
      </c>
      <c r="X171" s="26">
        <f>MAX(H171,K171,N171)</f>
        <v>0</v>
      </c>
    </row>
    <row r="172" spans="1:24" ht="26.1" customHeight="1" x14ac:dyDescent="0.15">
      <c r="A172" s="37">
        <f>'出来高明細書第4～5回'!A172</f>
        <v>0</v>
      </c>
      <c r="B172" s="216">
        <f>'出来高明細書第1～3回'!B172</f>
        <v>0</v>
      </c>
      <c r="C172" s="217">
        <f>'出来高明細書第1～3回'!C172</f>
        <v>0</v>
      </c>
      <c r="D172" s="38">
        <f>'出来高明細書第1～3回'!D172</f>
        <v>0</v>
      </c>
      <c r="E172" s="39">
        <f t="shared" si="75"/>
        <v>0</v>
      </c>
      <c r="F172" s="90">
        <f>'出来高明細書第6～7回'!W172</f>
        <v>0</v>
      </c>
      <c r="G172" s="24">
        <f t="shared" si="90"/>
        <v>0</v>
      </c>
      <c r="H172" s="17">
        <f t="shared" si="92"/>
        <v>0</v>
      </c>
      <c r="I172" s="40"/>
      <c r="J172" s="41">
        <f t="shared" si="76"/>
        <v>0</v>
      </c>
      <c r="K172" s="42">
        <f t="shared" ref="K172:K193" si="93">IF(J172="%",I172*D172/100,I172*D172)</f>
        <v>0</v>
      </c>
      <c r="L172" s="40"/>
      <c r="M172" s="41">
        <f t="shared" si="77"/>
        <v>0</v>
      </c>
      <c r="N172" s="42">
        <f>IF(M172="%",L172*D172/100,L172*D172)</f>
        <v>0</v>
      </c>
      <c r="O172" s="213" t="str">
        <f t="shared" si="78"/>
        <v/>
      </c>
      <c r="P172" s="195">
        <f t="shared" si="79"/>
        <v>0</v>
      </c>
      <c r="Q172" s="215" t="str">
        <f t="shared" si="80"/>
        <v/>
      </c>
      <c r="R172" s="43"/>
      <c r="T172" s="9">
        <f t="shared" ref="T172:T193" si="94">IF(I172="",0,3)</f>
        <v>0</v>
      </c>
      <c r="U172" s="9">
        <f t="shared" ref="U172:U193" si="95">IF(L172="",0,4)</f>
        <v>0</v>
      </c>
      <c r="V172" s="9">
        <f>SUM(S172:U172)</f>
        <v>0</v>
      </c>
      <c r="W172" s="26">
        <f t="shared" ref="W172:W193" si="96">MAX(F172,I172,L172)</f>
        <v>0</v>
      </c>
      <c r="X172" s="26">
        <f t="shared" ref="X172:X193" si="97">MAX(H172,K172,N172)</f>
        <v>0</v>
      </c>
    </row>
    <row r="173" spans="1:24" ht="26.1" customHeight="1" x14ac:dyDescent="0.15">
      <c r="A173" s="37">
        <f>'出来高明細書第4～5回'!A173</f>
        <v>0</v>
      </c>
      <c r="B173" s="216">
        <f>'出来高明細書第1～3回'!B173</f>
        <v>0</v>
      </c>
      <c r="C173" s="217">
        <f>'出来高明細書第1～3回'!C173</f>
        <v>0</v>
      </c>
      <c r="D173" s="38">
        <f>'出来高明細書第1～3回'!D173</f>
        <v>0</v>
      </c>
      <c r="E173" s="39">
        <f t="shared" si="75"/>
        <v>0</v>
      </c>
      <c r="F173" s="90">
        <f>'出来高明細書第6～7回'!W173</f>
        <v>0</v>
      </c>
      <c r="G173" s="24">
        <f t="shared" si="90"/>
        <v>0</v>
      </c>
      <c r="H173" s="17">
        <f t="shared" si="92"/>
        <v>0</v>
      </c>
      <c r="I173" s="40"/>
      <c r="J173" s="41">
        <f t="shared" si="76"/>
        <v>0</v>
      </c>
      <c r="K173" s="42">
        <f t="shared" si="93"/>
        <v>0</v>
      </c>
      <c r="L173" s="40"/>
      <c r="M173" s="41">
        <f t="shared" si="77"/>
        <v>0</v>
      </c>
      <c r="N173" s="42">
        <f t="shared" ref="N173:N193" si="98">IF(M173="%",L173*D173/100,L173*D173)</f>
        <v>0</v>
      </c>
      <c r="O173" s="213" t="str">
        <f t="shared" si="78"/>
        <v/>
      </c>
      <c r="P173" s="195">
        <f t="shared" si="79"/>
        <v>0</v>
      </c>
      <c r="Q173" s="215" t="str">
        <f t="shared" si="80"/>
        <v/>
      </c>
      <c r="R173" s="43"/>
      <c r="T173" s="9">
        <f t="shared" si="94"/>
        <v>0</v>
      </c>
      <c r="U173" s="9">
        <f t="shared" si="95"/>
        <v>0</v>
      </c>
      <c r="V173" s="9">
        <f t="shared" ref="V173:V191" si="99">SUM(S173:U173)</f>
        <v>0</v>
      </c>
      <c r="W173" s="26">
        <f t="shared" si="96"/>
        <v>0</v>
      </c>
      <c r="X173" s="26">
        <f t="shared" si="97"/>
        <v>0</v>
      </c>
    </row>
    <row r="174" spans="1:24" ht="26.1" customHeight="1" x14ac:dyDescent="0.15">
      <c r="A174" s="37">
        <f>'出来高明細書第4～5回'!A174</f>
        <v>0</v>
      </c>
      <c r="B174" s="216">
        <f>'出来高明細書第1～3回'!B174</f>
        <v>0</v>
      </c>
      <c r="C174" s="217">
        <f>'出来高明細書第1～3回'!C174</f>
        <v>0</v>
      </c>
      <c r="D174" s="38">
        <f>'出来高明細書第1～3回'!D174</f>
        <v>0</v>
      </c>
      <c r="E174" s="39">
        <f t="shared" si="75"/>
        <v>0</v>
      </c>
      <c r="F174" s="90">
        <f>'出来高明細書第6～7回'!W174</f>
        <v>0</v>
      </c>
      <c r="G174" s="24">
        <f t="shared" si="90"/>
        <v>0</v>
      </c>
      <c r="H174" s="17">
        <f t="shared" si="92"/>
        <v>0</v>
      </c>
      <c r="I174" s="40"/>
      <c r="J174" s="41">
        <f t="shared" si="76"/>
        <v>0</v>
      </c>
      <c r="K174" s="42">
        <f t="shared" si="93"/>
        <v>0</v>
      </c>
      <c r="L174" s="40"/>
      <c r="M174" s="41">
        <f t="shared" si="77"/>
        <v>0</v>
      </c>
      <c r="N174" s="42">
        <f t="shared" si="98"/>
        <v>0</v>
      </c>
      <c r="O174" s="213" t="str">
        <f t="shared" si="78"/>
        <v/>
      </c>
      <c r="P174" s="195">
        <f t="shared" si="79"/>
        <v>0</v>
      </c>
      <c r="Q174" s="215" t="str">
        <f t="shared" si="80"/>
        <v/>
      </c>
      <c r="R174" s="43"/>
      <c r="T174" s="9">
        <f t="shared" si="94"/>
        <v>0</v>
      </c>
      <c r="U174" s="9">
        <f t="shared" si="95"/>
        <v>0</v>
      </c>
      <c r="V174" s="9">
        <f t="shared" si="99"/>
        <v>0</v>
      </c>
      <c r="W174" s="26">
        <f t="shared" si="96"/>
        <v>0</v>
      </c>
      <c r="X174" s="26">
        <f t="shared" si="97"/>
        <v>0</v>
      </c>
    </row>
    <row r="175" spans="1:24" ht="26.1" customHeight="1" x14ac:dyDescent="0.15">
      <c r="A175" s="37">
        <f>'出来高明細書第4～5回'!A175</f>
        <v>0</v>
      </c>
      <c r="B175" s="216">
        <f>'出来高明細書第1～3回'!B175</f>
        <v>0</v>
      </c>
      <c r="C175" s="217">
        <f>'出来高明細書第1～3回'!C175</f>
        <v>0</v>
      </c>
      <c r="D175" s="38">
        <f>'出来高明細書第1～3回'!D175</f>
        <v>0</v>
      </c>
      <c r="E175" s="39">
        <f t="shared" si="75"/>
        <v>0</v>
      </c>
      <c r="F175" s="90">
        <f>'出来高明細書第6～7回'!W175</f>
        <v>0</v>
      </c>
      <c r="G175" s="24">
        <f t="shared" si="90"/>
        <v>0</v>
      </c>
      <c r="H175" s="17">
        <f t="shared" si="92"/>
        <v>0</v>
      </c>
      <c r="I175" s="40"/>
      <c r="J175" s="41">
        <f t="shared" si="76"/>
        <v>0</v>
      </c>
      <c r="K175" s="42">
        <f t="shared" si="93"/>
        <v>0</v>
      </c>
      <c r="L175" s="40"/>
      <c r="M175" s="41">
        <f t="shared" si="77"/>
        <v>0</v>
      </c>
      <c r="N175" s="42">
        <f t="shared" si="98"/>
        <v>0</v>
      </c>
      <c r="O175" s="213" t="str">
        <f t="shared" si="78"/>
        <v/>
      </c>
      <c r="P175" s="195">
        <f t="shared" si="79"/>
        <v>0</v>
      </c>
      <c r="Q175" s="215" t="str">
        <f t="shared" si="80"/>
        <v/>
      </c>
      <c r="R175" s="43"/>
      <c r="T175" s="9">
        <f t="shared" si="94"/>
        <v>0</v>
      </c>
      <c r="U175" s="9">
        <f t="shared" si="95"/>
        <v>0</v>
      </c>
      <c r="V175" s="9">
        <f t="shared" si="99"/>
        <v>0</v>
      </c>
      <c r="W175" s="26">
        <f t="shared" si="96"/>
        <v>0</v>
      </c>
      <c r="X175" s="26">
        <f t="shared" si="97"/>
        <v>0</v>
      </c>
    </row>
    <row r="176" spans="1:24" ht="26.1" customHeight="1" x14ac:dyDescent="0.15">
      <c r="A176" s="37">
        <f>'出来高明細書第4～5回'!A176</f>
        <v>0</v>
      </c>
      <c r="B176" s="216">
        <f>'出来高明細書第1～3回'!B176</f>
        <v>0</v>
      </c>
      <c r="C176" s="217">
        <f>'出来高明細書第1～3回'!C176</f>
        <v>0</v>
      </c>
      <c r="D176" s="38">
        <f>'出来高明細書第1～3回'!D176</f>
        <v>0</v>
      </c>
      <c r="E176" s="39">
        <f t="shared" si="75"/>
        <v>0</v>
      </c>
      <c r="F176" s="90">
        <f>'出来高明細書第6～7回'!W176</f>
        <v>0</v>
      </c>
      <c r="G176" s="24">
        <f t="shared" si="90"/>
        <v>0</v>
      </c>
      <c r="H176" s="17">
        <f t="shared" si="92"/>
        <v>0</v>
      </c>
      <c r="I176" s="40"/>
      <c r="J176" s="41">
        <f t="shared" si="76"/>
        <v>0</v>
      </c>
      <c r="K176" s="42">
        <f t="shared" si="93"/>
        <v>0</v>
      </c>
      <c r="L176" s="40"/>
      <c r="M176" s="41">
        <f t="shared" si="77"/>
        <v>0</v>
      </c>
      <c r="N176" s="42">
        <f t="shared" si="98"/>
        <v>0</v>
      </c>
      <c r="O176" s="213" t="str">
        <f t="shared" si="78"/>
        <v/>
      </c>
      <c r="P176" s="195">
        <f t="shared" si="79"/>
        <v>0</v>
      </c>
      <c r="Q176" s="215" t="str">
        <f t="shared" si="80"/>
        <v/>
      </c>
      <c r="R176" s="43"/>
      <c r="T176" s="9">
        <f t="shared" si="94"/>
        <v>0</v>
      </c>
      <c r="U176" s="9">
        <f t="shared" si="95"/>
        <v>0</v>
      </c>
      <c r="V176" s="9">
        <f t="shared" si="99"/>
        <v>0</v>
      </c>
      <c r="W176" s="26">
        <f t="shared" si="96"/>
        <v>0</v>
      </c>
      <c r="X176" s="26">
        <f t="shared" si="97"/>
        <v>0</v>
      </c>
    </row>
    <row r="177" spans="1:24" ht="26.1" customHeight="1" x14ac:dyDescent="0.15">
      <c r="A177" s="37">
        <f>'出来高明細書第4～5回'!A177</f>
        <v>0</v>
      </c>
      <c r="B177" s="216">
        <f>'出来高明細書第1～3回'!B177</f>
        <v>0</v>
      </c>
      <c r="C177" s="217">
        <f>'出来高明細書第1～3回'!C177</f>
        <v>0</v>
      </c>
      <c r="D177" s="38">
        <f>'出来高明細書第1～3回'!D177</f>
        <v>0</v>
      </c>
      <c r="E177" s="39">
        <f t="shared" si="75"/>
        <v>0</v>
      </c>
      <c r="F177" s="90">
        <f>'出来高明細書第6～7回'!W177</f>
        <v>0</v>
      </c>
      <c r="G177" s="24">
        <f t="shared" si="90"/>
        <v>0</v>
      </c>
      <c r="H177" s="17">
        <f t="shared" si="92"/>
        <v>0</v>
      </c>
      <c r="I177" s="40"/>
      <c r="J177" s="41">
        <f t="shared" si="76"/>
        <v>0</v>
      </c>
      <c r="K177" s="42">
        <f t="shared" si="93"/>
        <v>0</v>
      </c>
      <c r="L177" s="40"/>
      <c r="M177" s="41">
        <f t="shared" si="77"/>
        <v>0</v>
      </c>
      <c r="N177" s="42">
        <f t="shared" si="98"/>
        <v>0</v>
      </c>
      <c r="O177" s="213" t="str">
        <f t="shared" si="78"/>
        <v/>
      </c>
      <c r="P177" s="195">
        <f t="shared" si="79"/>
        <v>0</v>
      </c>
      <c r="Q177" s="215" t="str">
        <f t="shared" si="80"/>
        <v/>
      </c>
      <c r="R177" s="43"/>
      <c r="T177" s="9">
        <f t="shared" si="94"/>
        <v>0</v>
      </c>
      <c r="U177" s="9">
        <f t="shared" si="95"/>
        <v>0</v>
      </c>
      <c r="V177" s="9">
        <f t="shared" si="99"/>
        <v>0</v>
      </c>
      <c r="W177" s="26">
        <f t="shared" si="96"/>
        <v>0</v>
      </c>
      <c r="X177" s="26">
        <f t="shared" si="97"/>
        <v>0</v>
      </c>
    </row>
    <row r="178" spans="1:24" ht="26.1" customHeight="1" x14ac:dyDescent="0.15">
      <c r="A178" s="37">
        <f>'出来高明細書第4～5回'!A178</f>
        <v>0</v>
      </c>
      <c r="B178" s="216">
        <f>'出来高明細書第1～3回'!B178</f>
        <v>0</v>
      </c>
      <c r="C178" s="217">
        <f>'出来高明細書第1～3回'!C178</f>
        <v>0</v>
      </c>
      <c r="D178" s="38">
        <f>'出来高明細書第1～3回'!D178</f>
        <v>0</v>
      </c>
      <c r="E178" s="39">
        <f t="shared" si="75"/>
        <v>0</v>
      </c>
      <c r="F178" s="90">
        <f>'出来高明細書第6～7回'!W178</f>
        <v>0</v>
      </c>
      <c r="G178" s="24">
        <f t="shared" si="90"/>
        <v>0</v>
      </c>
      <c r="H178" s="17">
        <f t="shared" si="92"/>
        <v>0</v>
      </c>
      <c r="I178" s="40"/>
      <c r="J178" s="41">
        <f t="shared" si="76"/>
        <v>0</v>
      </c>
      <c r="K178" s="42">
        <f t="shared" si="93"/>
        <v>0</v>
      </c>
      <c r="L178" s="40"/>
      <c r="M178" s="41">
        <f t="shared" si="77"/>
        <v>0</v>
      </c>
      <c r="N178" s="42">
        <f t="shared" si="98"/>
        <v>0</v>
      </c>
      <c r="O178" s="213" t="str">
        <f t="shared" si="78"/>
        <v/>
      </c>
      <c r="P178" s="195">
        <f t="shared" si="79"/>
        <v>0</v>
      </c>
      <c r="Q178" s="215" t="str">
        <f t="shared" si="80"/>
        <v/>
      </c>
      <c r="R178" s="43"/>
      <c r="T178" s="9">
        <f t="shared" si="94"/>
        <v>0</v>
      </c>
      <c r="U178" s="9">
        <f t="shared" si="95"/>
        <v>0</v>
      </c>
      <c r="V178" s="9">
        <f t="shared" si="99"/>
        <v>0</v>
      </c>
      <c r="W178" s="26">
        <f t="shared" si="96"/>
        <v>0</v>
      </c>
      <c r="X178" s="26">
        <f t="shared" si="97"/>
        <v>0</v>
      </c>
    </row>
    <row r="179" spans="1:24" ht="26.1" customHeight="1" x14ac:dyDescent="0.15">
      <c r="A179" s="37">
        <f>'出来高明細書第4～5回'!A179</f>
        <v>0</v>
      </c>
      <c r="B179" s="216">
        <f>'出来高明細書第1～3回'!B179</f>
        <v>0</v>
      </c>
      <c r="C179" s="217">
        <f>'出来高明細書第1～3回'!C179</f>
        <v>0</v>
      </c>
      <c r="D179" s="38">
        <f>'出来高明細書第1～3回'!D179</f>
        <v>0</v>
      </c>
      <c r="E179" s="39">
        <f t="shared" si="75"/>
        <v>0</v>
      </c>
      <c r="F179" s="90">
        <f>'出来高明細書第6～7回'!W179</f>
        <v>0</v>
      </c>
      <c r="G179" s="24">
        <f t="shared" si="90"/>
        <v>0</v>
      </c>
      <c r="H179" s="17">
        <f t="shared" si="92"/>
        <v>0</v>
      </c>
      <c r="I179" s="40"/>
      <c r="J179" s="41">
        <f t="shared" si="76"/>
        <v>0</v>
      </c>
      <c r="K179" s="42">
        <f t="shared" si="93"/>
        <v>0</v>
      </c>
      <c r="L179" s="40"/>
      <c r="M179" s="41">
        <f t="shared" si="77"/>
        <v>0</v>
      </c>
      <c r="N179" s="42">
        <f t="shared" si="98"/>
        <v>0</v>
      </c>
      <c r="O179" s="213" t="str">
        <f t="shared" si="78"/>
        <v/>
      </c>
      <c r="P179" s="195">
        <f t="shared" si="79"/>
        <v>0</v>
      </c>
      <c r="Q179" s="215" t="str">
        <f t="shared" si="80"/>
        <v/>
      </c>
      <c r="R179" s="43"/>
      <c r="T179" s="9">
        <f t="shared" si="94"/>
        <v>0</v>
      </c>
      <c r="U179" s="9">
        <f t="shared" si="95"/>
        <v>0</v>
      </c>
      <c r="V179" s="9">
        <f t="shared" si="99"/>
        <v>0</v>
      </c>
      <c r="W179" s="26">
        <f t="shared" si="96"/>
        <v>0</v>
      </c>
      <c r="X179" s="26">
        <f t="shared" si="97"/>
        <v>0</v>
      </c>
    </row>
    <row r="180" spans="1:24" ht="26.1" customHeight="1" x14ac:dyDescent="0.15">
      <c r="A180" s="37">
        <f>'出来高明細書第4～5回'!A180</f>
        <v>0</v>
      </c>
      <c r="B180" s="216">
        <f>'出来高明細書第1～3回'!B180</f>
        <v>0</v>
      </c>
      <c r="C180" s="217">
        <f>'出来高明細書第1～3回'!C180</f>
        <v>0</v>
      </c>
      <c r="D180" s="38">
        <f>'出来高明細書第1～3回'!D180</f>
        <v>0</v>
      </c>
      <c r="E180" s="27">
        <f t="shared" si="75"/>
        <v>0</v>
      </c>
      <c r="F180" s="90">
        <f>'出来高明細書第6～7回'!W180</f>
        <v>0</v>
      </c>
      <c r="G180" s="24">
        <f t="shared" si="90"/>
        <v>0</v>
      </c>
      <c r="H180" s="17">
        <f t="shared" si="92"/>
        <v>0</v>
      </c>
      <c r="I180" s="1"/>
      <c r="J180" s="24">
        <f t="shared" si="76"/>
        <v>0</v>
      </c>
      <c r="K180" s="17">
        <f t="shared" si="93"/>
        <v>0</v>
      </c>
      <c r="L180" s="1"/>
      <c r="M180" s="41">
        <f t="shared" si="77"/>
        <v>0</v>
      </c>
      <c r="N180" s="17">
        <f t="shared" si="98"/>
        <v>0</v>
      </c>
      <c r="O180" s="213" t="str">
        <f t="shared" si="78"/>
        <v/>
      </c>
      <c r="P180" s="214">
        <f t="shared" si="79"/>
        <v>0</v>
      </c>
      <c r="Q180" s="215" t="str">
        <f t="shared" si="80"/>
        <v/>
      </c>
      <c r="R180" s="29"/>
      <c r="S180" s="8"/>
      <c r="T180" s="8">
        <f t="shared" si="94"/>
        <v>0</v>
      </c>
      <c r="U180" s="8">
        <f t="shared" si="95"/>
        <v>0</v>
      </c>
      <c r="V180" s="9">
        <f t="shared" si="99"/>
        <v>0</v>
      </c>
      <c r="W180" s="26">
        <f t="shared" si="96"/>
        <v>0</v>
      </c>
      <c r="X180" s="26">
        <f t="shared" si="97"/>
        <v>0</v>
      </c>
    </row>
    <row r="181" spans="1:24" ht="26.1" customHeight="1" x14ac:dyDescent="0.15">
      <c r="A181" s="37">
        <f>'出来高明細書第4～5回'!A181</f>
        <v>0</v>
      </c>
      <c r="B181" s="216">
        <f>'出来高明細書第1～3回'!B181</f>
        <v>0</v>
      </c>
      <c r="C181" s="217">
        <f>'出来高明細書第1～3回'!C181</f>
        <v>0</v>
      </c>
      <c r="D181" s="38">
        <f>'出来高明細書第1～3回'!D181</f>
        <v>0</v>
      </c>
      <c r="E181" s="27">
        <f t="shared" si="75"/>
        <v>0</v>
      </c>
      <c r="F181" s="90">
        <f>'出来高明細書第6～7回'!W181</f>
        <v>0</v>
      </c>
      <c r="G181" s="24">
        <f t="shared" si="90"/>
        <v>0</v>
      </c>
      <c r="H181" s="17">
        <f t="shared" si="92"/>
        <v>0</v>
      </c>
      <c r="I181" s="1"/>
      <c r="J181" s="24">
        <f t="shared" si="76"/>
        <v>0</v>
      </c>
      <c r="K181" s="17">
        <f t="shared" si="93"/>
        <v>0</v>
      </c>
      <c r="L181" s="1"/>
      <c r="M181" s="41">
        <f t="shared" si="77"/>
        <v>0</v>
      </c>
      <c r="N181" s="17">
        <f t="shared" si="98"/>
        <v>0</v>
      </c>
      <c r="O181" s="213" t="str">
        <f t="shared" si="78"/>
        <v/>
      </c>
      <c r="P181" s="214">
        <f t="shared" si="79"/>
        <v>0</v>
      </c>
      <c r="Q181" s="215" t="str">
        <f t="shared" si="80"/>
        <v/>
      </c>
      <c r="R181" s="29"/>
      <c r="S181" s="8"/>
      <c r="T181" s="8">
        <f t="shared" si="94"/>
        <v>0</v>
      </c>
      <c r="U181" s="8">
        <f t="shared" si="95"/>
        <v>0</v>
      </c>
      <c r="V181" s="9">
        <f t="shared" si="99"/>
        <v>0</v>
      </c>
      <c r="W181" s="26">
        <f t="shared" si="96"/>
        <v>0</v>
      </c>
      <c r="X181" s="26">
        <f t="shared" si="97"/>
        <v>0</v>
      </c>
    </row>
    <row r="182" spans="1:24" ht="26.1" customHeight="1" x14ac:dyDescent="0.15">
      <c r="A182" s="37">
        <f>'出来高明細書第4～5回'!A182</f>
        <v>0</v>
      </c>
      <c r="B182" s="216">
        <f>'出来高明細書第1～3回'!B182</f>
        <v>0</v>
      </c>
      <c r="C182" s="217">
        <f>'出来高明細書第1～3回'!C182</f>
        <v>0</v>
      </c>
      <c r="D182" s="38">
        <f>'出来高明細書第1～3回'!D182</f>
        <v>0</v>
      </c>
      <c r="E182" s="27">
        <f t="shared" si="75"/>
        <v>0</v>
      </c>
      <c r="F182" s="90">
        <f>'出来高明細書第6～7回'!W182</f>
        <v>0</v>
      </c>
      <c r="G182" s="24">
        <f t="shared" si="90"/>
        <v>0</v>
      </c>
      <c r="H182" s="17">
        <f t="shared" si="92"/>
        <v>0</v>
      </c>
      <c r="I182" s="1"/>
      <c r="J182" s="24">
        <f t="shared" si="76"/>
        <v>0</v>
      </c>
      <c r="K182" s="17">
        <f t="shared" si="93"/>
        <v>0</v>
      </c>
      <c r="L182" s="1"/>
      <c r="M182" s="41">
        <f t="shared" si="77"/>
        <v>0</v>
      </c>
      <c r="N182" s="17">
        <f t="shared" si="98"/>
        <v>0</v>
      </c>
      <c r="O182" s="213" t="str">
        <f t="shared" si="78"/>
        <v/>
      </c>
      <c r="P182" s="214">
        <f t="shared" si="79"/>
        <v>0</v>
      </c>
      <c r="Q182" s="215" t="str">
        <f t="shared" si="80"/>
        <v/>
      </c>
      <c r="R182" s="29"/>
      <c r="S182" s="8"/>
      <c r="T182" s="8">
        <f t="shared" si="94"/>
        <v>0</v>
      </c>
      <c r="U182" s="8">
        <f t="shared" si="95"/>
        <v>0</v>
      </c>
      <c r="V182" s="9">
        <f t="shared" si="99"/>
        <v>0</v>
      </c>
      <c r="W182" s="26">
        <f t="shared" si="96"/>
        <v>0</v>
      </c>
      <c r="X182" s="26">
        <f t="shared" si="97"/>
        <v>0</v>
      </c>
    </row>
    <row r="183" spans="1:24" ht="26.1" customHeight="1" x14ac:dyDescent="0.15">
      <c r="A183" s="37">
        <f>'出来高明細書第4～5回'!A183</f>
        <v>0</v>
      </c>
      <c r="B183" s="216">
        <f>'出来高明細書第1～3回'!B183</f>
        <v>0</v>
      </c>
      <c r="C183" s="217">
        <f>'出来高明細書第1～3回'!C183</f>
        <v>0</v>
      </c>
      <c r="D183" s="38">
        <f>'出来高明細書第1～3回'!D183</f>
        <v>0</v>
      </c>
      <c r="E183" s="27">
        <f t="shared" si="75"/>
        <v>0</v>
      </c>
      <c r="F183" s="90">
        <f>'出来高明細書第6～7回'!W183</f>
        <v>0</v>
      </c>
      <c r="G183" s="24">
        <f t="shared" si="90"/>
        <v>0</v>
      </c>
      <c r="H183" s="17">
        <f t="shared" si="92"/>
        <v>0</v>
      </c>
      <c r="I183" s="1"/>
      <c r="J183" s="24">
        <f t="shared" si="76"/>
        <v>0</v>
      </c>
      <c r="K183" s="17">
        <f t="shared" si="93"/>
        <v>0</v>
      </c>
      <c r="L183" s="1"/>
      <c r="M183" s="41">
        <f t="shared" si="77"/>
        <v>0</v>
      </c>
      <c r="N183" s="17">
        <f t="shared" si="98"/>
        <v>0</v>
      </c>
      <c r="O183" s="213" t="str">
        <f t="shared" si="78"/>
        <v/>
      </c>
      <c r="P183" s="214">
        <f t="shared" si="79"/>
        <v>0</v>
      </c>
      <c r="Q183" s="215" t="str">
        <f t="shared" si="80"/>
        <v/>
      </c>
      <c r="R183" s="29"/>
      <c r="S183" s="8"/>
      <c r="T183" s="8">
        <f t="shared" si="94"/>
        <v>0</v>
      </c>
      <c r="U183" s="8">
        <f t="shared" si="95"/>
        <v>0</v>
      </c>
      <c r="V183" s="9">
        <f t="shared" si="99"/>
        <v>0</v>
      </c>
      <c r="W183" s="26">
        <f t="shared" si="96"/>
        <v>0</v>
      </c>
      <c r="X183" s="26">
        <f t="shared" si="97"/>
        <v>0</v>
      </c>
    </row>
    <row r="184" spans="1:24" ht="26.1" customHeight="1" x14ac:dyDescent="0.15">
      <c r="A184" s="37">
        <f>'出来高明細書第4～5回'!A184</f>
        <v>0</v>
      </c>
      <c r="B184" s="216">
        <f>'出来高明細書第1～3回'!B184</f>
        <v>0</v>
      </c>
      <c r="C184" s="217">
        <f>'出来高明細書第1～3回'!C184</f>
        <v>0</v>
      </c>
      <c r="D184" s="38">
        <f>'出来高明細書第1～3回'!D184</f>
        <v>0</v>
      </c>
      <c r="E184" s="27">
        <f t="shared" si="75"/>
        <v>0</v>
      </c>
      <c r="F184" s="90">
        <f>'出来高明細書第6～7回'!W184</f>
        <v>0</v>
      </c>
      <c r="G184" s="24">
        <f t="shared" si="90"/>
        <v>0</v>
      </c>
      <c r="H184" s="17">
        <f t="shared" si="92"/>
        <v>0</v>
      </c>
      <c r="I184" s="1"/>
      <c r="J184" s="24">
        <f t="shared" si="76"/>
        <v>0</v>
      </c>
      <c r="K184" s="17">
        <f t="shared" si="93"/>
        <v>0</v>
      </c>
      <c r="L184" s="1"/>
      <c r="M184" s="41">
        <f t="shared" si="77"/>
        <v>0</v>
      </c>
      <c r="N184" s="17">
        <f t="shared" si="98"/>
        <v>0</v>
      </c>
      <c r="O184" s="213" t="str">
        <f t="shared" si="78"/>
        <v/>
      </c>
      <c r="P184" s="214">
        <f t="shared" si="79"/>
        <v>0</v>
      </c>
      <c r="Q184" s="215" t="str">
        <f t="shared" si="80"/>
        <v/>
      </c>
      <c r="R184" s="29"/>
      <c r="S184" s="8"/>
      <c r="T184" s="8">
        <f t="shared" si="94"/>
        <v>0</v>
      </c>
      <c r="U184" s="8">
        <f t="shared" si="95"/>
        <v>0</v>
      </c>
      <c r="V184" s="9">
        <f t="shared" si="99"/>
        <v>0</v>
      </c>
      <c r="W184" s="26">
        <f t="shared" si="96"/>
        <v>0</v>
      </c>
      <c r="X184" s="26">
        <f t="shared" si="97"/>
        <v>0</v>
      </c>
    </row>
    <row r="185" spans="1:24" ht="26.1" customHeight="1" x14ac:dyDescent="0.15">
      <c r="A185" s="37">
        <f>'出来高明細書第4～5回'!A185</f>
        <v>0</v>
      </c>
      <c r="B185" s="216">
        <f>'出来高明細書第1～3回'!B185</f>
        <v>0</v>
      </c>
      <c r="C185" s="217">
        <f>'出来高明細書第1～3回'!C185</f>
        <v>0</v>
      </c>
      <c r="D185" s="38">
        <f>'出来高明細書第1～3回'!D185</f>
        <v>0</v>
      </c>
      <c r="E185" s="27">
        <f t="shared" si="75"/>
        <v>0</v>
      </c>
      <c r="F185" s="90">
        <f>'出来高明細書第6～7回'!W185</f>
        <v>0</v>
      </c>
      <c r="G185" s="24">
        <f t="shared" si="90"/>
        <v>0</v>
      </c>
      <c r="H185" s="17">
        <f t="shared" si="92"/>
        <v>0</v>
      </c>
      <c r="I185" s="1"/>
      <c r="J185" s="24">
        <f t="shared" si="76"/>
        <v>0</v>
      </c>
      <c r="K185" s="17">
        <f t="shared" si="93"/>
        <v>0</v>
      </c>
      <c r="L185" s="1"/>
      <c r="M185" s="41">
        <f t="shared" si="77"/>
        <v>0</v>
      </c>
      <c r="N185" s="17">
        <f t="shared" si="98"/>
        <v>0</v>
      </c>
      <c r="O185" s="213" t="str">
        <f t="shared" si="78"/>
        <v/>
      </c>
      <c r="P185" s="214">
        <f t="shared" si="79"/>
        <v>0</v>
      </c>
      <c r="Q185" s="215" t="str">
        <f t="shared" si="80"/>
        <v/>
      </c>
      <c r="R185" s="29"/>
      <c r="S185" s="8"/>
      <c r="T185" s="8">
        <f t="shared" si="94"/>
        <v>0</v>
      </c>
      <c r="U185" s="8">
        <f t="shared" si="95"/>
        <v>0</v>
      </c>
      <c r="V185" s="9">
        <f t="shared" si="99"/>
        <v>0</v>
      </c>
      <c r="W185" s="26">
        <f t="shared" si="96"/>
        <v>0</v>
      </c>
      <c r="X185" s="26">
        <f t="shared" si="97"/>
        <v>0</v>
      </c>
    </row>
    <row r="186" spans="1:24" ht="26.1" customHeight="1" x14ac:dyDescent="0.15">
      <c r="A186" s="37">
        <f>'出来高明細書第4～5回'!A186</f>
        <v>0</v>
      </c>
      <c r="B186" s="216">
        <f>'出来高明細書第1～3回'!B186</f>
        <v>0</v>
      </c>
      <c r="C186" s="217">
        <f>'出来高明細書第1～3回'!C186</f>
        <v>0</v>
      </c>
      <c r="D186" s="38">
        <f>'出来高明細書第1～3回'!D186</f>
        <v>0</v>
      </c>
      <c r="E186" s="27">
        <f t="shared" si="75"/>
        <v>0</v>
      </c>
      <c r="F186" s="90">
        <f>'出来高明細書第6～7回'!W186</f>
        <v>0</v>
      </c>
      <c r="G186" s="24">
        <f t="shared" si="90"/>
        <v>0</v>
      </c>
      <c r="H186" s="17">
        <f t="shared" si="92"/>
        <v>0</v>
      </c>
      <c r="I186" s="1"/>
      <c r="J186" s="24">
        <f t="shared" si="76"/>
        <v>0</v>
      </c>
      <c r="K186" s="17">
        <f t="shared" si="93"/>
        <v>0</v>
      </c>
      <c r="L186" s="1"/>
      <c r="M186" s="41">
        <f t="shared" si="77"/>
        <v>0</v>
      </c>
      <c r="N186" s="17">
        <f t="shared" si="98"/>
        <v>0</v>
      </c>
      <c r="O186" s="213" t="str">
        <f t="shared" si="78"/>
        <v/>
      </c>
      <c r="P186" s="214">
        <f t="shared" si="79"/>
        <v>0</v>
      </c>
      <c r="Q186" s="215" t="str">
        <f t="shared" si="80"/>
        <v/>
      </c>
      <c r="R186" s="29"/>
      <c r="S186" s="8"/>
      <c r="T186" s="8">
        <f t="shared" si="94"/>
        <v>0</v>
      </c>
      <c r="U186" s="8">
        <f t="shared" si="95"/>
        <v>0</v>
      </c>
      <c r="V186" s="9">
        <f t="shared" si="99"/>
        <v>0</v>
      </c>
      <c r="W186" s="26">
        <f t="shared" si="96"/>
        <v>0</v>
      </c>
      <c r="X186" s="26">
        <f t="shared" si="97"/>
        <v>0</v>
      </c>
    </row>
    <row r="187" spans="1:24" ht="26.1" customHeight="1" x14ac:dyDescent="0.15">
      <c r="A187" s="37">
        <f>'出来高明細書第4～5回'!A187</f>
        <v>0</v>
      </c>
      <c r="B187" s="216">
        <f>'出来高明細書第1～3回'!B187</f>
        <v>0</v>
      </c>
      <c r="C187" s="217">
        <f>'出来高明細書第1～3回'!C187</f>
        <v>0</v>
      </c>
      <c r="D187" s="38">
        <f>'出来高明細書第1～3回'!D187</f>
        <v>0</v>
      </c>
      <c r="E187" s="27">
        <f t="shared" si="75"/>
        <v>0</v>
      </c>
      <c r="F187" s="90">
        <f>'出来高明細書第6～7回'!W187</f>
        <v>0</v>
      </c>
      <c r="G187" s="24">
        <f t="shared" si="90"/>
        <v>0</v>
      </c>
      <c r="H187" s="17">
        <f t="shared" si="92"/>
        <v>0</v>
      </c>
      <c r="I187" s="1"/>
      <c r="J187" s="24">
        <f t="shared" si="76"/>
        <v>0</v>
      </c>
      <c r="K187" s="17">
        <f t="shared" si="93"/>
        <v>0</v>
      </c>
      <c r="L187" s="1"/>
      <c r="M187" s="41">
        <f t="shared" si="77"/>
        <v>0</v>
      </c>
      <c r="N187" s="17">
        <f t="shared" si="98"/>
        <v>0</v>
      </c>
      <c r="O187" s="213" t="str">
        <f t="shared" si="78"/>
        <v/>
      </c>
      <c r="P187" s="214">
        <f t="shared" si="79"/>
        <v>0</v>
      </c>
      <c r="Q187" s="215" t="str">
        <f t="shared" si="80"/>
        <v/>
      </c>
      <c r="R187" s="29"/>
      <c r="S187" s="8"/>
      <c r="T187" s="8">
        <f t="shared" si="94"/>
        <v>0</v>
      </c>
      <c r="U187" s="8">
        <f t="shared" si="95"/>
        <v>0</v>
      </c>
      <c r="V187" s="9">
        <f t="shared" si="99"/>
        <v>0</v>
      </c>
      <c r="W187" s="26">
        <f t="shared" si="96"/>
        <v>0</v>
      </c>
      <c r="X187" s="26">
        <f t="shared" si="97"/>
        <v>0</v>
      </c>
    </row>
    <row r="188" spans="1:24" ht="26.1" customHeight="1" x14ac:dyDescent="0.15">
      <c r="A188" s="37">
        <f>'出来高明細書第4～5回'!A188</f>
        <v>0</v>
      </c>
      <c r="B188" s="216">
        <f>'出来高明細書第1～3回'!B188</f>
        <v>0</v>
      </c>
      <c r="C188" s="217">
        <f>'出来高明細書第1～3回'!C188</f>
        <v>0</v>
      </c>
      <c r="D188" s="38">
        <f>'出来高明細書第1～3回'!D188</f>
        <v>0</v>
      </c>
      <c r="E188" s="27">
        <f t="shared" si="75"/>
        <v>0</v>
      </c>
      <c r="F188" s="90">
        <f>'出来高明細書第6～7回'!W188</f>
        <v>0</v>
      </c>
      <c r="G188" s="24">
        <f t="shared" si="90"/>
        <v>0</v>
      </c>
      <c r="H188" s="17">
        <f t="shared" si="92"/>
        <v>0</v>
      </c>
      <c r="I188" s="1"/>
      <c r="J188" s="24">
        <f t="shared" si="76"/>
        <v>0</v>
      </c>
      <c r="K188" s="17">
        <f t="shared" si="93"/>
        <v>0</v>
      </c>
      <c r="L188" s="1"/>
      <c r="M188" s="41">
        <f t="shared" si="77"/>
        <v>0</v>
      </c>
      <c r="N188" s="17">
        <f t="shared" si="98"/>
        <v>0</v>
      </c>
      <c r="O188" s="213" t="str">
        <f t="shared" si="78"/>
        <v/>
      </c>
      <c r="P188" s="214">
        <f t="shared" si="79"/>
        <v>0</v>
      </c>
      <c r="Q188" s="215" t="str">
        <f t="shared" si="80"/>
        <v/>
      </c>
      <c r="R188" s="29"/>
      <c r="S188" s="8"/>
      <c r="T188" s="8">
        <f t="shared" si="94"/>
        <v>0</v>
      </c>
      <c r="U188" s="8">
        <f t="shared" si="95"/>
        <v>0</v>
      </c>
      <c r="V188" s="9">
        <f t="shared" si="99"/>
        <v>0</v>
      </c>
      <c r="W188" s="26">
        <f t="shared" si="96"/>
        <v>0</v>
      </c>
      <c r="X188" s="26">
        <f t="shared" si="97"/>
        <v>0</v>
      </c>
    </row>
    <row r="189" spans="1:24" ht="26.1" customHeight="1" x14ac:dyDescent="0.15">
      <c r="A189" s="37">
        <f>'出来高明細書第4～5回'!A189</f>
        <v>0</v>
      </c>
      <c r="B189" s="216">
        <f>'出来高明細書第1～3回'!B189</f>
        <v>0</v>
      </c>
      <c r="C189" s="217">
        <f>'出来高明細書第1～3回'!C189</f>
        <v>0</v>
      </c>
      <c r="D189" s="38">
        <f>'出来高明細書第1～3回'!D189</f>
        <v>0</v>
      </c>
      <c r="E189" s="27">
        <f t="shared" si="75"/>
        <v>0</v>
      </c>
      <c r="F189" s="90">
        <f>'出来高明細書第6～7回'!W189</f>
        <v>0</v>
      </c>
      <c r="G189" s="24">
        <f t="shared" si="90"/>
        <v>0</v>
      </c>
      <c r="H189" s="17">
        <f t="shared" si="92"/>
        <v>0</v>
      </c>
      <c r="I189" s="1"/>
      <c r="J189" s="24">
        <f t="shared" si="76"/>
        <v>0</v>
      </c>
      <c r="K189" s="17">
        <f t="shared" si="93"/>
        <v>0</v>
      </c>
      <c r="L189" s="1"/>
      <c r="M189" s="41">
        <f t="shared" si="77"/>
        <v>0</v>
      </c>
      <c r="N189" s="17">
        <f t="shared" si="98"/>
        <v>0</v>
      </c>
      <c r="O189" s="213" t="str">
        <f t="shared" si="78"/>
        <v/>
      </c>
      <c r="P189" s="214">
        <f t="shared" si="79"/>
        <v>0</v>
      </c>
      <c r="Q189" s="215" t="str">
        <f t="shared" si="80"/>
        <v/>
      </c>
      <c r="R189" s="29"/>
      <c r="S189" s="8"/>
      <c r="T189" s="8">
        <f t="shared" si="94"/>
        <v>0</v>
      </c>
      <c r="U189" s="8">
        <f t="shared" si="95"/>
        <v>0</v>
      </c>
      <c r="V189" s="9">
        <f t="shared" si="99"/>
        <v>0</v>
      </c>
      <c r="W189" s="26">
        <f t="shared" si="96"/>
        <v>0</v>
      </c>
      <c r="X189" s="26">
        <f t="shared" si="97"/>
        <v>0</v>
      </c>
    </row>
    <row r="190" spans="1:24" ht="26.1" customHeight="1" x14ac:dyDescent="0.15">
      <c r="A190" s="37">
        <f>'出来高明細書第4～5回'!A190</f>
        <v>0</v>
      </c>
      <c r="B190" s="216">
        <f>'出来高明細書第1～3回'!B190</f>
        <v>0</v>
      </c>
      <c r="C190" s="217">
        <f>'出来高明細書第1～3回'!C190</f>
        <v>0</v>
      </c>
      <c r="D190" s="38">
        <f>'出来高明細書第1～3回'!D190</f>
        <v>0</v>
      </c>
      <c r="E190" s="27">
        <f t="shared" si="75"/>
        <v>0</v>
      </c>
      <c r="F190" s="90">
        <f>'出来高明細書第6～7回'!W190</f>
        <v>0</v>
      </c>
      <c r="G190" s="24">
        <f t="shared" si="90"/>
        <v>0</v>
      </c>
      <c r="H190" s="17">
        <f t="shared" si="92"/>
        <v>0</v>
      </c>
      <c r="I190" s="1"/>
      <c r="J190" s="24">
        <f t="shared" si="76"/>
        <v>0</v>
      </c>
      <c r="K190" s="17">
        <f t="shared" si="93"/>
        <v>0</v>
      </c>
      <c r="L190" s="1"/>
      <c r="M190" s="41">
        <f t="shared" si="77"/>
        <v>0</v>
      </c>
      <c r="N190" s="17">
        <f t="shared" si="98"/>
        <v>0</v>
      </c>
      <c r="O190" s="213" t="str">
        <f t="shared" si="78"/>
        <v/>
      </c>
      <c r="P190" s="214">
        <f t="shared" si="79"/>
        <v>0</v>
      </c>
      <c r="Q190" s="215" t="str">
        <f t="shared" si="80"/>
        <v/>
      </c>
      <c r="R190" s="29"/>
      <c r="S190" s="8"/>
      <c r="T190" s="8">
        <f t="shared" si="94"/>
        <v>0</v>
      </c>
      <c r="U190" s="8">
        <f t="shared" si="95"/>
        <v>0</v>
      </c>
      <c r="V190" s="9">
        <f t="shared" si="99"/>
        <v>0</v>
      </c>
      <c r="W190" s="26">
        <f t="shared" si="96"/>
        <v>0</v>
      </c>
      <c r="X190" s="26">
        <f t="shared" si="97"/>
        <v>0</v>
      </c>
    </row>
    <row r="191" spans="1:24" ht="26.1" customHeight="1" thickBot="1" x14ac:dyDescent="0.2">
      <c r="A191" s="197">
        <f>'出来高明細書第4～5回'!A191</f>
        <v>0</v>
      </c>
      <c r="B191" s="218">
        <f>'出来高明細書第1～3回'!B191</f>
        <v>0</v>
      </c>
      <c r="C191" s="219">
        <f>'出来高明細書第1～3回'!C191</f>
        <v>0</v>
      </c>
      <c r="D191" s="199">
        <f>'出来高明細書第1～3回'!D191</f>
        <v>0</v>
      </c>
      <c r="E191" s="220">
        <f t="shared" si="75"/>
        <v>0</v>
      </c>
      <c r="F191" s="221">
        <f>'出来高明細書第6～7回'!W191</f>
        <v>0</v>
      </c>
      <c r="G191" s="222">
        <f t="shared" si="90"/>
        <v>0</v>
      </c>
      <c r="H191" s="223">
        <f t="shared" si="92"/>
        <v>0</v>
      </c>
      <c r="I191" s="224"/>
      <c r="J191" s="222">
        <f t="shared" si="76"/>
        <v>0</v>
      </c>
      <c r="K191" s="223">
        <f t="shared" si="93"/>
        <v>0</v>
      </c>
      <c r="L191" s="224"/>
      <c r="M191" s="202">
        <f t="shared" si="77"/>
        <v>0</v>
      </c>
      <c r="N191" s="223">
        <f t="shared" si="98"/>
        <v>0</v>
      </c>
      <c r="O191" s="225" t="str">
        <f t="shared" si="78"/>
        <v/>
      </c>
      <c r="P191" s="226">
        <f t="shared" si="79"/>
        <v>0</v>
      </c>
      <c r="Q191" s="227" t="str">
        <f t="shared" si="80"/>
        <v/>
      </c>
      <c r="R191" s="208"/>
      <c r="S191" s="8"/>
      <c r="T191" s="8">
        <f t="shared" si="94"/>
        <v>0</v>
      </c>
      <c r="U191" s="8">
        <f t="shared" si="95"/>
        <v>0</v>
      </c>
      <c r="V191" s="9">
        <f t="shared" si="99"/>
        <v>0</v>
      </c>
      <c r="W191" s="26">
        <f t="shared" si="96"/>
        <v>0</v>
      </c>
      <c r="X191" s="26">
        <f t="shared" si="97"/>
        <v>0</v>
      </c>
    </row>
    <row r="192" spans="1:24" ht="26.1" customHeight="1" x14ac:dyDescent="0.15">
      <c r="A192" s="28">
        <f>'出来高明細書第4～5回'!A192</f>
        <v>0</v>
      </c>
      <c r="B192" s="212">
        <f>'出来高明細書第1～3回'!B192</f>
        <v>0</v>
      </c>
      <c r="C192" s="167">
        <f>'出来高明細書第1～3回'!C192</f>
        <v>0</v>
      </c>
      <c r="D192" s="168">
        <f>'出来高明細書第1～3回'!D192</f>
        <v>0</v>
      </c>
      <c r="E192" s="27">
        <f t="shared" si="75"/>
        <v>0</v>
      </c>
      <c r="F192" s="90">
        <f>'出来高明細書第6～7回'!W192</f>
        <v>0</v>
      </c>
      <c r="G192" s="24">
        <f>IF($C192="式","%",$C192)</f>
        <v>0</v>
      </c>
      <c r="H192" s="17">
        <f>IF(G192="%",F192*D192/100,F192*D192)</f>
        <v>0</v>
      </c>
      <c r="I192" s="1"/>
      <c r="J192" s="24">
        <f t="shared" si="76"/>
        <v>0</v>
      </c>
      <c r="K192" s="17">
        <f t="shared" si="93"/>
        <v>0</v>
      </c>
      <c r="L192" s="1"/>
      <c r="M192" s="41">
        <f t="shared" si="77"/>
        <v>0</v>
      </c>
      <c r="N192" s="17">
        <f t="shared" si="98"/>
        <v>0</v>
      </c>
      <c r="O192" s="213" t="str">
        <f t="shared" si="78"/>
        <v/>
      </c>
      <c r="P192" s="214">
        <f t="shared" si="79"/>
        <v>0</v>
      </c>
      <c r="Q192" s="215" t="str">
        <f t="shared" si="80"/>
        <v/>
      </c>
      <c r="R192" s="29"/>
      <c r="S192" s="8"/>
      <c r="T192" s="8">
        <f t="shared" si="94"/>
        <v>0</v>
      </c>
      <c r="U192" s="8">
        <f t="shared" si="95"/>
        <v>0</v>
      </c>
      <c r="V192" s="9">
        <f t="shared" ref="V192:V193" si="100">SUM(S192:U192)</f>
        <v>0</v>
      </c>
      <c r="W192" s="26">
        <f t="shared" si="96"/>
        <v>0</v>
      </c>
      <c r="X192" s="26">
        <f t="shared" si="97"/>
        <v>0</v>
      </c>
    </row>
    <row r="193" spans="1:24" ht="26.1" customHeight="1" x14ac:dyDescent="0.15">
      <c r="A193" s="30">
        <f>'出来高明細書第4～5回'!A193</f>
        <v>0</v>
      </c>
      <c r="B193" s="212">
        <f>'出来高明細書第1～3回'!B193</f>
        <v>0</v>
      </c>
      <c r="C193" s="167">
        <f>'出来高明細書第1～3回'!C193</f>
        <v>0</v>
      </c>
      <c r="D193" s="168">
        <f>'出来高明細書第1～3回'!D193</f>
        <v>0</v>
      </c>
      <c r="E193" s="27">
        <f t="shared" si="75"/>
        <v>0</v>
      </c>
      <c r="F193" s="90">
        <f>'出来高明細書第6～7回'!W193</f>
        <v>0</v>
      </c>
      <c r="G193" s="24">
        <f t="shared" ref="G193:G237" si="101">IF($C193="式","%",$C193)</f>
        <v>0</v>
      </c>
      <c r="H193" s="17">
        <f t="shared" ref="H193:H214" si="102">IF(G193="%",F193*D193/100,F193*D193)</f>
        <v>0</v>
      </c>
      <c r="I193" s="1"/>
      <c r="J193" s="24">
        <f t="shared" si="76"/>
        <v>0</v>
      </c>
      <c r="K193" s="17">
        <f t="shared" si="93"/>
        <v>0</v>
      </c>
      <c r="L193" s="1"/>
      <c r="M193" s="41">
        <f t="shared" si="77"/>
        <v>0</v>
      </c>
      <c r="N193" s="17">
        <f t="shared" si="98"/>
        <v>0</v>
      </c>
      <c r="O193" s="213" t="str">
        <f t="shared" si="78"/>
        <v/>
      </c>
      <c r="P193" s="214">
        <f t="shared" si="79"/>
        <v>0</v>
      </c>
      <c r="Q193" s="215" t="str">
        <f t="shared" si="80"/>
        <v/>
      </c>
      <c r="R193" s="29"/>
      <c r="S193" s="8"/>
      <c r="T193" s="8">
        <f t="shared" si="94"/>
        <v>0</v>
      </c>
      <c r="U193" s="8">
        <f t="shared" si="95"/>
        <v>0</v>
      </c>
      <c r="V193" s="9">
        <f t="shared" si="100"/>
        <v>0</v>
      </c>
      <c r="W193" s="26">
        <f t="shared" si="96"/>
        <v>0</v>
      </c>
      <c r="X193" s="26">
        <f t="shared" si="97"/>
        <v>0</v>
      </c>
    </row>
    <row r="194" spans="1:24" ht="26.1" customHeight="1" x14ac:dyDescent="0.15">
      <c r="A194" s="37">
        <f>'出来高明細書第4～5回'!A194</f>
        <v>0</v>
      </c>
      <c r="B194" s="216">
        <f>'出来高明細書第1～3回'!B194</f>
        <v>0</v>
      </c>
      <c r="C194" s="217">
        <f>'出来高明細書第1～3回'!C194</f>
        <v>0</v>
      </c>
      <c r="D194" s="38">
        <f>'出来高明細書第1～3回'!D194</f>
        <v>0</v>
      </c>
      <c r="E194" s="39">
        <f t="shared" si="75"/>
        <v>0</v>
      </c>
      <c r="F194" s="90">
        <f>'出来高明細書第6～7回'!W194</f>
        <v>0</v>
      </c>
      <c r="G194" s="24">
        <f t="shared" si="101"/>
        <v>0</v>
      </c>
      <c r="H194" s="17">
        <f t="shared" si="102"/>
        <v>0</v>
      </c>
      <c r="I194" s="40"/>
      <c r="J194" s="41">
        <f t="shared" si="76"/>
        <v>0</v>
      </c>
      <c r="K194" s="42">
        <f>IF(J194="%",I194*D194/100,I194*D194)</f>
        <v>0</v>
      </c>
      <c r="L194" s="40"/>
      <c r="M194" s="41">
        <f t="shared" si="77"/>
        <v>0</v>
      </c>
      <c r="N194" s="42">
        <f>IF(M194="%",L194*D194/100,L194*D194)</f>
        <v>0</v>
      </c>
      <c r="O194" s="213" t="str">
        <f t="shared" si="78"/>
        <v/>
      </c>
      <c r="P194" s="195">
        <f t="shared" si="79"/>
        <v>0</v>
      </c>
      <c r="Q194" s="215" t="str">
        <f t="shared" si="80"/>
        <v/>
      </c>
      <c r="R194" s="43"/>
      <c r="T194" s="9">
        <f>IF(I194="",0,3)</f>
        <v>0</v>
      </c>
      <c r="U194" s="9">
        <f>IF(L194="",0,4)</f>
        <v>0</v>
      </c>
      <c r="V194" s="9">
        <f>SUM(S194:U194)</f>
        <v>0</v>
      </c>
      <c r="W194" s="26">
        <f>MAX(F194,I194,L194)</f>
        <v>0</v>
      </c>
      <c r="X194" s="26">
        <f>MAX(H194,K194,N194)</f>
        <v>0</v>
      </c>
    </row>
    <row r="195" spans="1:24" ht="26.1" customHeight="1" x14ac:dyDescent="0.15">
      <c r="A195" s="37">
        <f>'出来高明細書第4～5回'!A195</f>
        <v>0</v>
      </c>
      <c r="B195" s="216">
        <f>'出来高明細書第1～3回'!B195</f>
        <v>0</v>
      </c>
      <c r="C195" s="217">
        <f>'出来高明細書第1～3回'!C195</f>
        <v>0</v>
      </c>
      <c r="D195" s="38">
        <f>'出来高明細書第1～3回'!D195</f>
        <v>0</v>
      </c>
      <c r="E195" s="39">
        <f t="shared" si="75"/>
        <v>0</v>
      </c>
      <c r="F195" s="90">
        <f>'出来高明細書第6～7回'!W195</f>
        <v>0</v>
      </c>
      <c r="G195" s="24">
        <f t="shared" si="101"/>
        <v>0</v>
      </c>
      <c r="H195" s="17">
        <f t="shared" si="102"/>
        <v>0</v>
      </c>
      <c r="I195" s="40"/>
      <c r="J195" s="41">
        <f t="shared" si="76"/>
        <v>0</v>
      </c>
      <c r="K195" s="42">
        <f t="shared" ref="K195:K216" si="103">IF(J195="%",I195*D195/100,I195*D195)</f>
        <v>0</v>
      </c>
      <c r="L195" s="40"/>
      <c r="M195" s="41">
        <f t="shared" si="77"/>
        <v>0</v>
      </c>
      <c r="N195" s="42">
        <f>IF(M195="%",L195*D195/100,L195*D195)</f>
        <v>0</v>
      </c>
      <c r="O195" s="213" t="str">
        <f t="shared" si="78"/>
        <v/>
      </c>
      <c r="P195" s="195">
        <f t="shared" si="79"/>
        <v>0</v>
      </c>
      <c r="Q195" s="215" t="str">
        <f t="shared" si="80"/>
        <v/>
      </c>
      <c r="R195" s="43"/>
      <c r="T195" s="9">
        <f t="shared" ref="T195:T216" si="104">IF(I195="",0,3)</f>
        <v>0</v>
      </c>
      <c r="U195" s="9">
        <f t="shared" ref="U195:U216" si="105">IF(L195="",0,4)</f>
        <v>0</v>
      </c>
      <c r="V195" s="9">
        <f>SUM(S195:U195)</f>
        <v>0</v>
      </c>
      <c r="W195" s="26">
        <f t="shared" ref="W195:W216" si="106">MAX(F195,I195,L195)</f>
        <v>0</v>
      </c>
      <c r="X195" s="26">
        <f t="shared" ref="X195:X216" si="107">MAX(H195,K195,N195)</f>
        <v>0</v>
      </c>
    </row>
    <row r="196" spans="1:24" ht="26.1" customHeight="1" x14ac:dyDescent="0.15">
      <c r="A196" s="37">
        <f>'出来高明細書第4～5回'!A196</f>
        <v>0</v>
      </c>
      <c r="B196" s="216">
        <f>'出来高明細書第1～3回'!B196</f>
        <v>0</v>
      </c>
      <c r="C196" s="217">
        <f>'出来高明細書第1～3回'!C196</f>
        <v>0</v>
      </c>
      <c r="D196" s="38">
        <f>'出来高明細書第1～3回'!D196</f>
        <v>0</v>
      </c>
      <c r="E196" s="39">
        <f t="shared" si="75"/>
        <v>0</v>
      </c>
      <c r="F196" s="90">
        <f>'出来高明細書第6～7回'!W196</f>
        <v>0</v>
      </c>
      <c r="G196" s="24">
        <f t="shared" si="101"/>
        <v>0</v>
      </c>
      <c r="H196" s="17">
        <f t="shared" si="102"/>
        <v>0</v>
      </c>
      <c r="I196" s="40"/>
      <c r="J196" s="41">
        <f t="shared" si="76"/>
        <v>0</v>
      </c>
      <c r="K196" s="42">
        <f t="shared" si="103"/>
        <v>0</v>
      </c>
      <c r="L196" s="40"/>
      <c r="M196" s="41">
        <f t="shared" si="77"/>
        <v>0</v>
      </c>
      <c r="N196" s="42">
        <f t="shared" ref="N196:N216" si="108">IF(M196="%",L196*D196/100,L196*D196)</f>
        <v>0</v>
      </c>
      <c r="O196" s="213" t="str">
        <f t="shared" si="78"/>
        <v/>
      </c>
      <c r="P196" s="195">
        <f t="shared" si="79"/>
        <v>0</v>
      </c>
      <c r="Q196" s="215" t="str">
        <f t="shared" si="80"/>
        <v/>
      </c>
      <c r="R196" s="43"/>
      <c r="T196" s="9">
        <f t="shared" si="104"/>
        <v>0</v>
      </c>
      <c r="U196" s="9">
        <f t="shared" si="105"/>
        <v>0</v>
      </c>
      <c r="V196" s="9">
        <f t="shared" ref="V196:V214" si="109">SUM(S196:U196)</f>
        <v>0</v>
      </c>
      <c r="W196" s="26">
        <f t="shared" si="106"/>
        <v>0</v>
      </c>
      <c r="X196" s="26">
        <f t="shared" si="107"/>
        <v>0</v>
      </c>
    </row>
    <row r="197" spans="1:24" ht="26.1" customHeight="1" x14ac:dyDescent="0.15">
      <c r="A197" s="37">
        <f>'出来高明細書第4～5回'!A197</f>
        <v>0</v>
      </c>
      <c r="B197" s="216">
        <f>'出来高明細書第1～3回'!B197</f>
        <v>0</v>
      </c>
      <c r="C197" s="217">
        <f>'出来高明細書第1～3回'!C197</f>
        <v>0</v>
      </c>
      <c r="D197" s="38">
        <f>'出来高明細書第1～3回'!D197</f>
        <v>0</v>
      </c>
      <c r="E197" s="39">
        <f t="shared" si="75"/>
        <v>0</v>
      </c>
      <c r="F197" s="90">
        <f>'出来高明細書第6～7回'!W197</f>
        <v>0</v>
      </c>
      <c r="G197" s="24">
        <f t="shared" si="101"/>
        <v>0</v>
      </c>
      <c r="H197" s="17">
        <f t="shared" si="102"/>
        <v>0</v>
      </c>
      <c r="I197" s="40"/>
      <c r="J197" s="41">
        <f t="shared" si="76"/>
        <v>0</v>
      </c>
      <c r="K197" s="42">
        <f t="shared" si="103"/>
        <v>0</v>
      </c>
      <c r="L197" s="40"/>
      <c r="M197" s="41">
        <f t="shared" si="77"/>
        <v>0</v>
      </c>
      <c r="N197" s="42">
        <f t="shared" si="108"/>
        <v>0</v>
      </c>
      <c r="O197" s="213" t="str">
        <f t="shared" si="78"/>
        <v/>
      </c>
      <c r="P197" s="195">
        <f t="shared" si="79"/>
        <v>0</v>
      </c>
      <c r="Q197" s="215" t="str">
        <f t="shared" si="80"/>
        <v/>
      </c>
      <c r="R197" s="43"/>
      <c r="T197" s="9">
        <f t="shared" si="104"/>
        <v>0</v>
      </c>
      <c r="U197" s="9">
        <f t="shared" si="105"/>
        <v>0</v>
      </c>
      <c r="V197" s="9">
        <f t="shared" si="109"/>
        <v>0</v>
      </c>
      <c r="W197" s="26">
        <f t="shared" si="106"/>
        <v>0</v>
      </c>
      <c r="X197" s="26">
        <f t="shared" si="107"/>
        <v>0</v>
      </c>
    </row>
    <row r="198" spans="1:24" ht="26.1" customHeight="1" x14ac:dyDescent="0.15">
      <c r="A198" s="37">
        <f>'出来高明細書第4～5回'!A198</f>
        <v>0</v>
      </c>
      <c r="B198" s="216">
        <f>'出来高明細書第1～3回'!B198</f>
        <v>0</v>
      </c>
      <c r="C198" s="217">
        <f>'出来高明細書第1～3回'!C198</f>
        <v>0</v>
      </c>
      <c r="D198" s="38">
        <f>'出来高明細書第1～3回'!D198</f>
        <v>0</v>
      </c>
      <c r="E198" s="39">
        <f t="shared" si="75"/>
        <v>0</v>
      </c>
      <c r="F198" s="90">
        <f>'出来高明細書第6～7回'!W198</f>
        <v>0</v>
      </c>
      <c r="G198" s="24">
        <f t="shared" si="101"/>
        <v>0</v>
      </c>
      <c r="H198" s="17">
        <f t="shared" si="102"/>
        <v>0</v>
      </c>
      <c r="I198" s="40"/>
      <c r="J198" s="41">
        <f t="shared" si="76"/>
        <v>0</v>
      </c>
      <c r="K198" s="42">
        <f t="shared" si="103"/>
        <v>0</v>
      </c>
      <c r="L198" s="40"/>
      <c r="M198" s="41">
        <f t="shared" si="77"/>
        <v>0</v>
      </c>
      <c r="N198" s="42">
        <f t="shared" si="108"/>
        <v>0</v>
      </c>
      <c r="O198" s="213" t="str">
        <f t="shared" si="78"/>
        <v/>
      </c>
      <c r="P198" s="195">
        <f t="shared" si="79"/>
        <v>0</v>
      </c>
      <c r="Q198" s="215" t="str">
        <f t="shared" si="80"/>
        <v/>
      </c>
      <c r="R198" s="43"/>
      <c r="T198" s="9">
        <f t="shared" si="104"/>
        <v>0</v>
      </c>
      <c r="U198" s="9">
        <f t="shared" si="105"/>
        <v>0</v>
      </c>
      <c r="V198" s="9">
        <f t="shared" si="109"/>
        <v>0</v>
      </c>
      <c r="W198" s="26">
        <f t="shared" si="106"/>
        <v>0</v>
      </c>
      <c r="X198" s="26">
        <f t="shared" si="107"/>
        <v>0</v>
      </c>
    </row>
    <row r="199" spans="1:24" ht="26.1" customHeight="1" x14ac:dyDescent="0.15">
      <c r="A199" s="37">
        <f>'出来高明細書第4～5回'!A199</f>
        <v>0</v>
      </c>
      <c r="B199" s="216">
        <f>'出来高明細書第1～3回'!B199</f>
        <v>0</v>
      </c>
      <c r="C199" s="217">
        <f>'出来高明細書第1～3回'!C199</f>
        <v>0</v>
      </c>
      <c r="D199" s="38">
        <f>'出来高明細書第1～3回'!D199</f>
        <v>0</v>
      </c>
      <c r="E199" s="39">
        <f t="shared" si="75"/>
        <v>0</v>
      </c>
      <c r="F199" s="90">
        <f>'出来高明細書第6～7回'!W199</f>
        <v>0</v>
      </c>
      <c r="G199" s="24">
        <f t="shared" si="101"/>
        <v>0</v>
      </c>
      <c r="H199" s="17">
        <f t="shared" si="102"/>
        <v>0</v>
      </c>
      <c r="I199" s="40"/>
      <c r="J199" s="41">
        <f t="shared" si="76"/>
        <v>0</v>
      </c>
      <c r="K199" s="42">
        <f t="shared" si="103"/>
        <v>0</v>
      </c>
      <c r="L199" s="40"/>
      <c r="M199" s="41">
        <f t="shared" si="77"/>
        <v>0</v>
      </c>
      <c r="N199" s="42">
        <f t="shared" si="108"/>
        <v>0</v>
      </c>
      <c r="O199" s="213" t="str">
        <f t="shared" si="78"/>
        <v/>
      </c>
      <c r="P199" s="195">
        <f t="shared" si="79"/>
        <v>0</v>
      </c>
      <c r="Q199" s="215" t="str">
        <f t="shared" si="80"/>
        <v/>
      </c>
      <c r="R199" s="43"/>
      <c r="T199" s="9">
        <f t="shared" si="104"/>
        <v>0</v>
      </c>
      <c r="U199" s="9">
        <f t="shared" si="105"/>
        <v>0</v>
      </c>
      <c r="V199" s="9">
        <f t="shared" si="109"/>
        <v>0</v>
      </c>
      <c r="W199" s="26">
        <f t="shared" si="106"/>
        <v>0</v>
      </c>
      <c r="X199" s="26">
        <f t="shared" si="107"/>
        <v>0</v>
      </c>
    </row>
    <row r="200" spans="1:24" ht="26.1" customHeight="1" x14ac:dyDescent="0.15">
      <c r="A200" s="37">
        <f>'出来高明細書第4～5回'!A200</f>
        <v>0</v>
      </c>
      <c r="B200" s="216">
        <f>'出来高明細書第1～3回'!B200</f>
        <v>0</v>
      </c>
      <c r="C200" s="217">
        <f>'出来高明細書第1～3回'!C200</f>
        <v>0</v>
      </c>
      <c r="D200" s="38">
        <f>'出来高明細書第1～3回'!D200</f>
        <v>0</v>
      </c>
      <c r="E200" s="39">
        <f t="shared" ref="E200:E237" si="110">B200*D200</f>
        <v>0</v>
      </c>
      <c r="F200" s="90">
        <f>'出来高明細書第6～7回'!W200</f>
        <v>0</v>
      </c>
      <c r="G200" s="24">
        <f t="shared" si="101"/>
        <v>0</v>
      </c>
      <c r="H200" s="17">
        <f t="shared" si="102"/>
        <v>0</v>
      </c>
      <c r="I200" s="40"/>
      <c r="J200" s="41">
        <f t="shared" ref="J200:J237" si="111">IF($C200="式","%",$C200)</f>
        <v>0</v>
      </c>
      <c r="K200" s="42">
        <f t="shared" si="103"/>
        <v>0</v>
      </c>
      <c r="L200" s="40"/>
      <c r="M200" s="41">
        <f t="shared" ref="M200:M237" si="112">IF($C200="式","%",$C200)</f>
        <v>0</v>
      </c>
      <c r="N200" s="42">
        <f t="shared" si="108"/>
        <v>0</v>
      </c>
      <c r="O200" s="213" t="str">
        <f t="shared" ref="O200:O237" si="113">IF(AND(V200=0),"",IF(AND(V200=2),F200,IF(AND(V200=3),I200-F200,IF(AND(V200=4),L200-I200,IF(AND(V200=5),I200-F200,IF(AND(V200=6),L200-F200,IF(AND(V200=7),L200-I200,IF(AND(V200=9),L200-I200))))))))</f>
        <v/>
      </c>
      <c r="P200" s="195">
        <f t="shared" ref="P200:P237" si="114">IF($C200="式","%",$C200)</f>
        <v>0</v>
      </c>
      <c r="Q200" s="215" t="str">
        <f t="shared" ref="Q200:Q237" si="115">IF(E200&lt;X200,"請求超過",IF(AND(V200=0),"",IF(AND(V200=2),H200,IF(AND(V200=3),K200-H200,IF(AND(V200=4),N200-K200,IF(AND(V200=5),K200-H200,IF(AND(V200=6),N200-H200,IF(AND(V200=7),N200-K200,IF(AND(V200=9),N200-K200)))))))))</f>
        <v/>
      </c>
      <c r="R200" s="43"/>
      <c r="T200" s="9">
        <f t="shared" si="104"/>
        <v>0</v>
      </c>
      <c r="U200" s="9">
        <f t="shared" si="105"/>
        <v>0</v>
      </c>
      <c r="V200" s="9">
        <f t="shared" si="109"/>
        <v>0</v>
      </c>
      <c r="W200" s="26">
        <f t="shared" si="106"/>
        <v>0</v>
      </c>
      <c r="X200" s="26">
        <f t="shared" si="107"/>
        <v>0</v>
      </c>
    </row>
    <row r="201" spans="1:24" ht="26.1" customHeight="1" x14ac:dyDescent="0.15">
      <c r="A201" s="37">
        <f>'出来高明細書第4～5回'!A201</f>
        <v>0</v>
      </c>
      <c r="B201" s="216">
        <f>'出来高明細書第1～3回'!B201</f>
        <v>0</v>
      </c>
      <c r="C201" s="217">
        <f>'出来高明細書第1～3回'!C201</f>
        <v>0</v>
      </c>
      <c r="D201" s="38">
        <f>'出来高明細書第1～3回'!D201</f>
        <v>0</v>
      </c>
      <c r="E201" s="39">
        <f t="shared" si="110"/>
        <v>0</v>
      </c>
      <c r="F201" s="90">
        <f>'出来高明細書第6～7回'!W201</f>
        <v>0</v>
      </c>
      <c r="G201" s="24">
        <f t="shared" si="101"/>
        <v>0</v>
      </c>
      <c r="H201" s="17">
        <f t="shared" si="102"/>
        <v>0</v>
      </c>
      <c r="I201" s="40"/>
      <c r="J201" s="41">
        <f t="shared" si="111"/>
        <v>0</v>
      </c>
      <c r="K201" s="42">
        <f t="shared" si="103"/>
        <v>0</v>
      </c>
      <c r="L201" s="40"/>
      <c r="M201" s="41">
        <f t="shared" si="112"/>
        <v>0</v>
      </c>
      <c r="N201" s="42">
        <f t="shared" si="108"/>
        <v>0</v>
      </c>
      <c r="O201" s="213" t="str">
        <f t="shared" si="113"/>
        <v/>
      </c>
      <c r="P201" s="195">
        <f t="shared" si="114"/>
        <v>0</v>
      </c>
      <c r="Q201" s="215" t="str">
        <f t="shared" si="115"/>
        <v/>
      </c>
      <c r="R201" s="43"/>
      <c r="T201" s="9">
        <f t="shared" si="104"/>
        <v>0</v>
      </c>
      <c r="U201" s="9">
        <f t="shared" si="105"/>
        <v>0</v>
      </c>
      <c r="V201" s="9">
        <f t="shared" si="109"/>
        <v>0</v>
      </c>
      <c r="W201" s="26">
        <f t="shared" si="106"/>
        <v>0</v>
      </c>
      <c r="X201" s="26">
        <f t="shared" si="107"/>
        <v>0</v>
      </c>
    </row>
    <row r="202" spans="1:24" ht="26.1" customHeight="1" x14ac:dyDescent="0.15">
      <c r="A202" s="37">
        <f>'出来高明細書第4～5回'!A202</f>
        <v>0</v>
      </c>
      <c r="B202" s="216">
        <f>'出来高明細書第1～3回'!B202</f>
        <v>0</v>
      </c>
      <c r="C202" s="217">
        <f>'出来高明細書第1～3回'!C202</f>
        <v>0</v>
      </c>
      <c r="D202" s="38">
        <f>'出来高明細書第1～3回'!D202</f>
        <v>0</v>
      </c>
      <c r="E202" s="39">
        <f t="shared" si="110"/>
        <v>0</v>
      </c>
      <c r="F202" s="90">
        <f>'出来高明細書第6～7回'!W202</f>
        <v>0</v>
      </c>
      <c r="G202" s="24">
        <f t="shared" si="101"/>
        <v>0</v>
      </c>
      <c r="H202" s="17">
        <f t="shared" si="102"/>
        <v>0</v>
      </c>
      <c r="I202" s="40"/>
      <c r="J202" s="41">
        <f t="shared" si="111"/>
        <v>0</v>
      </c>
      <c r="K202" s="42">
        <f t="shared" si="103"/>
        <v>0</v>
      </c>
      <c r="L202" s="40"/>
      <c r="M202" s="41">
        <f t="shared" si="112"/>
        <v>0</v>
      </c>
      <c r="N202" s="42">
        <f t="shared" si="108"/>
        <v>0</v>
      </c>
      <c r="O202" s="213" t="str">
        <f t="shared" si="113"/>
        <v/>
      </c>
      <c r="P202" s="195">
        <f t="shared" si="114"/>
        <v>0</v>
      </c>
      <c r="Q202" s="215" t="str">
        <f t="shared" si="115"/>
        <v/>
      </c>
      <c r="R202" s="43"/>
      <c r="T202" s="9">
        <f t="shared" si="104"/>
        <v>0</v>
      </c>
      <c r="U202" s="9">
        <f t="shared" si="105"/>
        <v>0</v>
      </c>
      <c r="V202" s="9">
        <f t="shared" si="109"/>
        <v>0</v>
      </c>
      <c r="W202" s="26">
        <f t="shared" si="106"/>
        <v>0</v>
      </c>
      <c r="X202" s="26">
        <f t="shared" si="107"/>
        <v>0</v>
      </c>
    </row>
    <row r="203" spans="1:24" ht="26.1" customHeight="1" x14ac:dyDescent="0.15">
      <c r="A203" s="37">
        <f>'出来高明細書第4～5回'!A203</f>
        <v>0</v>
      </c>
      <c r="B203" s="216">
        <f>'出来高明細書第1～3回'!B203</f>
        <v>0</v>
      </c>
      <c r="C203" s="217">
        <f>'出来高明細書第1～3回'!C203</f>
        <v>0</v>
      </c>
      <c r="D203" s="38">
        <f>'出来高明細書第1～3回'!D203</f>
        <v>0</v>
      </c>
      <c r="E203" s="27">
        <f t="shared" si="110"/>
        <v>0</v>
      </c>
      <c r="F203" s="90">
        <f>'出来高明細書第6～7回'!W203</f>
        <v>0</v>
      </c>
      <c r="G203" s="24">
        <f t="shared" si="101"/>
        <v>0</v>
      </c>
      <c r="H203" s="17">
        <f t="shared" si="102"/>
        <v>0</v>
      </c>
      <c r="I203" s="1"/>
      <c r="J203" s="24">
        <f t="shared" si="111"/>
        <v>0</v>
      </c>
      <c r="K203" s="17">
        <f t="shared" si="103"/>
        <v>0</v>
      </c>
      <c r="L203" s="1"/>
      <c r="M203" s="41">
        <f t="shared" si="112"/>
        <v>0</v>
      </c>
      <c r="N203" s="17">
        <f t="shared" si="108"/>
        <v>0</v>
      </c>
      <c r="O203" s="213" t="str">
        <f t="shared" si="113"/>
        <v/>
      </c>
      <c r="P203" s="214">
        <f t="shared" si="114"/>
        <v>0</v>
      </c>
      <c r="Q203" s="215" t="str">
        <f t="shared" si="115"/>
        <v/>
      </c>
      <c r="R203" s="29"/>
      <c r="S203" s="8"/>
      <c r="T203" s="8">
        <f t="shared" si="104"/>
        <v>0</v>
      </c>
      <c r="U203" s="8">
        <f t="shared" si="105"/>
        <v>0</v>
      </c>
      <c r="V203" s="9">
        <f t="shared" si="109"/>
        <v>0</v>
      </c>
      <c r="W203" s="26">
        <f t="shared" si="106"/>
        <v>0</v>
      </c>
      <c r="X203" s="26">
        <f t="shared" si="107"/>
        <v>0</v>
      </c>
    </row>
    <row r="204" spans="1:24" ht="26.1" customHeight="1" x14ac:dyDescent="0.15">
      <c r="A204" s="37">
        <f>'出来高明細書第4～5回'!A204</f>
        <v>0</v>
      </c>
      <c r="B204" s="216">
        <f>'出来高明細書第1～3回'!B204</f>
        <v>0</v>
      </c>
      <c r="C204" s="217">
        <f>'出来高明細書第1～3回'!C204</f>
        <v>0</v>
      </c>
      <c r="D204" s="38">
        <f>'出来高明細書第1～3回'!D204</f>
        <v>0</v>
      </c>
      <c r="E204" s="27">
        <f t="shared" si="110"/>
        <v>0</v>
      </c>
      <c r="F204" s="90">
        <f>'出来高明細書第6～7回'!W204</f>
        <v>0</v>
      </c>
      <c r="G204" s="24">
        <f t="shared" si="101"/>
        <v>0</v>
      </c>
      <c r="H204" s="17">
        <f t="shared" si="102"/>
        <v>0</v>
      </c>
      <c r="I204" s="1"/>
      <c r="J204" s="24">
        <f t="shared" si="111"/>
        <v>0</v>
      </c>
      <c r="K204" s="17">
        <f t="shared" si="103"/>
        <v>0</v>
      </c>
      <c r="L204" s="1"/>
      <c r="M204" s="41">
        <f t="shared" si="112"/>
        <v>0</v>
      </c>
      <c r="N204" s="17">
        <f t="shared" si="108"/>
        <v>0</v>
      </c>
      <c r="O204" s="213" t="str">
        <f t="shared" si="113"/>
        <v/>
      </c>
      <c r="P204" s="214">
        <f t="shared" si="114"/>
        <v>0</v>
      </c>
      <c r="Q204" s="215" t="str">
        <f t="shared" si="115"/>
        <v/>
      </c>
      <c r="R204" s="29"/>
      <c r="S204" s="8"/>
      <c r="T204" s="8">
        <f t="shared" si="104"/>
        <v>0</v>
      </c>
      <c r="U204" s="8">
        <f t="shared" si="105"/>
        <v>0</v>
      </c>
      <c r="V204" s="9">
        <f t="shared" si="109"/>
        <v>0</v>
      </c>
      <c r="W204" s="26">
        <f t="shared" si="106"/>
        <v>0</v>
      </c>
      <c r="X204" s="26">
        <f t="shared" si="107"/>
        <v>0</v>
      </c>
    </row>
    <row r="205" spans="1:24" ht="26.1" customHeight="1" x14ac:dyDescent="0.15">
      <c r="A205" s="37">
        <f>'出来高明細書第4～5回'!A205</f>
        <v>0</v>
      </c>
      <c r="B205" s="216">
        <f>'出来高明細書第1～3回'!B205</f>
        <v>0</v>
      </c>
      <c r="C205" s="217">
        <f>'出来高明細書第1～3回'!C205</f>
        <v>0</v>
      </c>
      <c r="D205" s="38">
        <f>'出来高明細書第1～3回'!D205</f>
        <v>0</v>
      </c>
      <c r="E205" s="27">
        <f t="shared" si="110"/>
        <v>0</v>
      </c>
      <c r="F205" s="90">
        <f>'出来高明細書第6～7回'!W205</f>
        <v>0</v>
      </c>
      <c r="G205" s="24">
        <f t="shared" si="101"/>
        <v>0</v>
      </c>
      <c r="H205" s="17">
        <f t="shared" si="102"/>
        <v>0</v>
      </c>
      <c r="I205" s="1"/>
      <c r="J205" s="24">
        <f t="shared" si="111"/>
        <v>0</v>
      </c>
      <c r="K205" s="17">
        <f t="shared" si="103"/>
        <v>0</v>
      </c>
      <c r="L205" s="1"/>
      <c r="M205" s="41">
        <f t="shared" si="112"/>
        <v>0</v>
      </c>
      <c r="N205" s="17">
        <f t="shared" si="108"/>
        <v>0</v>
      </c>
      <c r="O205" s="213" t="str">
        <f t="shared" si="113"/>
        <v/>
      </c>
      <c r="P205" s="214">
        <f t="shared" si="114"/>
        <v>0</v>
      </c>
      <c r="Q205" s="215" t="str">
        <f t="shared" si="115"/>
        <v/>
      </c>
      <c r="R205" s="29"/>
      <c r="S205" s="8"/>
      <c r="T205" s="8">
        <f t="shared" si="104"/>
        <v>0</v>
      </c>
      <c r="U205" s="8">
        <f t="shared" si="105"/>
        <v>0</v>
      </c>
      <c r="V205" s="9">
        <f t="shared" si="109"/>
        <v>0</v>
      </c>
      <c r="W205" s="26">
        <f t="shared" si="106"/>
        <v>0</v>
      </c>
      <c r="X205" s="26">
        <f t="shared" si="107"/>
        <v>0</v>
      </c>
    </row>
    <row r="206" spans="1:24" ht="26.1" customHeight="1" x14ac:dyDescent="0.15">
      <c r="A206" s="37">
        <f>'出来高明細書第4～5回'!A206</f>
        <v>0</v>
      </c>
      <c r="B206" s="216">
        <f>'出来高明細書第1～3回'!B206</f>
        <v>0</v>
      </c>
      <c r="C206" s="217">
        <f>'出来高明細書第1～3回'!C206</f>
        <v>0</v>
      </c>
      <c r="D206" s="38">
        <f>'出来高明細書第1～3回'!D206</f>
        <v>0</v>
      </c>
      <c r="E206" s="27">
        <f t="shared" si="110"/>
        <v>0</v>
      </c>
      <c r="F206" s="90">
        <f>'出来高明細書第6～7回'!W206</f>
        <v>0</v>
      </c>
      <c r="G206" s="24">
        <f t="shared" si="101"/>
        <v>0</v>
      </c>
      <c r="H206" s="17">
        <f t="shared" si="102"/>
        <v>0</v>
      </c>
      <c r="I206" s="1"/>
      <c r="J206" s="24">
        <f t="shared" si="111"/>
        <v>0</v>
      </c>
      <c r="K206" s="17">
        <f t="shared" si="103"/>
        <v>0</v>
      </c>
      <c r="L206" s="1"/>
      <c r="M206" s="41">
        <f t="shared" si="112"/>
        <v>0</v>
      </c>
      <c r="N206" s="17">
        <f t="shared" si="108"/>
        <v>0</v>
      </c>
      <c r="O206" s="213" t="str">
        <f t="shared" si="113"/>
        <v/>
      </c>
      <c r="P206" s="214">
        <f t="shared" si="114"/>
        <v>0</v>
      </c>
      <c r="Q206" s="215" t="str">
        <f t="shared" si="115"/>
        <v/>
      </c>
      <c r="R206" s="29"/>
      <c r="S206" s="8"/>
      <c r="T206" s="8">
        <f t="shared" si="104"/>
        <v>0</v>
      </c>
      <c r="U206" s="8">
        <f t="shared" si="105"/>
        <v>0</v>
      </c>
      <c r="V206" s="9">
        <f t="shared" si="109"/>
        <v>0</v>
      </c>
      <c r="W206" s="26">
        <f t="shared" si="106"/>
        <v>0</v>
      </c>
      <c r="X206" s="26">
        <f t="shared" si="107"/>
        <v>0</v>
      </c>
    </row>
    <row r="207" spans="1:24" ht="26.1" customHeight="1" x14ac:dyDescent="0.15">
      <c r="A207" s="37">
        <f>'出来高明細書第4～5回'!A207</f>
        <v>0</v>
      </c>
      <c r="B207" s="216">
        <f>'出来高明細書第1～3回'!B207</f>
        <v>0</v>
      </c>
      <c r="C207" s="217">
        <f>'出来高明細書第1～3回'!C207</f>
        <v>0</v>
      </c>
      <c r="D207" s="38">
        <f>'出来高明細書第1～3回'!D207</f>
        <v>0</v>
      </c>
      <c r="E207" s="27">
        <f t="shared" si="110"/>
        <v>0</v>
      </c>
      <c r="F207" s="90">
        <f>'出来高明細書第6～7回'!W207</f>
        <v>0</v>
      </c>
      <c r="G207" s="24">
        <f t="shared" si="101"/>
        <v>0</v>
      </c>
      <c r="H207" s="17">
        <f t="shared" si="102"/>
        <v>0</v>
      </c>
      <c r="I207" s="1"/>
      <c r="J207" s="24">
        <f t="shared" si="111"/>
        <v>0</v>
      </c>
      <c r="K207" s="17">
        <f t="shared" si="103"/>
        <v>0</v>
      </c>
      <c r="L207" s="1"/>
      <c r="M207" s="41">
        <f t="shared" si="112"/>
        <v>0</v>
      </c>
      <c r="N207" s="17">
        <f t="shared" si="108"/>
        <v>0</v>
      </c>
      <c r="O207" s="213" t="str">
        <f t="shared" si="113"/>
        <v/>
      </c>
      <c r="P207" s="214">
        <f t="shared" si="114"/>
        <v>0</v>
      </c>
      <c r="Q207" s="215" t="str">
        <f t="shared" si="115"/>
        <v/>
      </c>
      <c r="R207" s="29"/>
      <c r="S207" s="8"/>
      <c r="T207" s="8">
        <f t="shared" si="104"/>
        <v>0</v>
      </c>
      <c r="U207" s="8">
        <f t="shared" si="105"/>
        <v>0</v>
      </c>
      <c r="V207" s="9">
        <f t="shared" si="109"/>
        <v>0</v>
      </c>
      <c r="W207" s="26">
        <f t="shared" si="106"/>
        <v>0</v>
      </c>
      <c r="X207" s="26">
        <f t="shared" si="107"/>
        <v>0</v>
      </c>
    </row>
    <row r="208" spans="1:24" ht="26.1" customHeight="1" x14ac:dyDescent="0.15">
      <c r="A208" s="37">
        <f>'出来高明細書第4～5回'!A208</f>
        <v>0</v>
      </c>
      <c r="B208" s="216">
        <f>'出来高明細書第1～3回'!B208</f>
        <v>0</v>
      </c>
      <c r="C208" s="217">
        <f>'出来高明細書第1～3回'!C208</f>
        <v>0</v>
      </c>
      <c r="D208" s="38">
        <f>'出来高明細書第1～3回'!D208</f>
        <v>0</v>
      </c>
      <c r="E208" s="27">
        <f t="shared" si="110"/>
        <v>0</v>
      </c>
      <c r="F208" s="90">
        <f>'出来高明細書第6～7回'!W208</f>
        <v>0</v>
      </c>
      <c r="G208" s="24">
        <f t="shared" si="101"/>
        <v>0</v>
      </c>
      <c r="H208" s="17">
        <f t="shared" si="102"/>
        <v>0</v>
      </c>
      <c r="I208" s="1"/>
      <c r="J208" s="24">
        <f t="shared" si="111"/>
        <v>0</v>
      </c>
      <c r="K208" s="17">
        <f t="shared" si="103"/>
        <v>0</v>
      </c>
      <c r="L208" s="1"/>
      <c r="M208" s="41">
        <f t="shared" si="112"/>
        <v>0</v>
      </c>
      <c r="N208" s="17">
        <f t="shared" si="108"/>
        <v>0</v>
      </c>
      <c r="O208" s="213" t="str">
        <f t="shared" si="113"/>
        <v/>
      </c>
      <c r="P208" s="214">
        <f t="shared" si="114"/>
        <v>0</v>
      </c>
      <c r="Q208" s="215" t="str">
        <f t="shared" si="115"/>
        <v/>
      </c>
      <c r="R208" s="29"/>
      <c r="S208" s="8"/>
      <c r="T208" s="8">
        <f t="shared" si="104"/>
        <v>0</v>
      </c>
      <c r="U208" s="8">
        <f t="shared" si="105"/>
        <v>0</v>
      </c>
      <c r="V208" s="9">
        <f t="shared" si="109"/>
        <v>0</v>
      </c>
      <c r="W208" s="26">
        <f t="shared" si="106"/>
        <v>0</v>
      </c>
      <c r="X208" s="26">
        <f t="shared" si="107"/>
        <v>0</v>
      </c>
    </row>
    <row r="209" spans="1:24" ht="26.1" customHeight="1" x14ac:dyDescent="0.15">
      <c r="A209" s="37">
        <f>'出来高明細書第4～5回'!A209</f>
        <v>0</v>
      </c>
      <c r="B209" s="216">
        <f>'出来高明細書第1～3回'!B209</f>
        <v>0</v>
      </c>
      <c r="C209" s="217">
        <f>'出来高明細書第1～3回'!C209</f>
        <v>0</v>
      </c>
      <c r="D209" s="38">
        <f>'出来高明細書第1～3回'!D209</f>
        <v>0</v>
      </c>
      <c r="E209" s="27">
        <f t="shared" si="110"/>
        <v>0</v>
      </c>
      <c r="F209" s="90">
        <f>'出来高明細書第6～7回'!W209</f>
        <v>0</v>
      </c>
      <c r="G209" s="24">
        <f t="shared" si="101"/>
        <v>0</v>
      </c>
      <c r="H209" s="17">
        <f t="shared" si="102"/>
        <v>0</v>
      </c>
      <c r="I209" s="1"/>
      <c r="J209" s="24">
        <f t="shared" si="111"/>
        <v>0</v>
      </c>
      <c r="K209" s="17">
        <f t="shared" si="103"/>
        <v>0</v>
      </c>
      <c r="L209" s="1"/>
      <c r="M209" s="41">
        <f t="shared" si="112"/>
        <v>0</v>
      </c>
      <c r="N209" s="17">
        <f t="shared" si="108"/>
        <v>0</v>
      </c>
      <c r="O209" s="213" t="str">
        <f t="shared" si="113"/>
        <v/>
      </c>
      <c r="P209" s="214">
        <f t="shared" si="114"/>
        <v>0</v>
      </c>
      <c r="Q209" s="215" t="str">
        <f t="shared" si="115"/>
        <v/>
      </c>
      <c r="R209" s="29"/>
      <c r="S209" s="8"/>
      <c r="T209" s="8">
        <f t="shared" si="104"/>
        <v>0</v>
      </c>
      <c r="U209" s="8">
        <f t="shared" si="105"/>
        <v>0</v>
      </c>
      <c r="V209" s="9">
        <f t="shared" si="109"/>
        <v>0</v>
      </c>
      <c r="W209" s="26">
        <f t="shared" si="106"/>
        <v>0</v>
      </c>
      <c r="X209" s="26">
        <f t="shared" si="107"/>
        <v>0</v>
      </c>
    </row>
    <row r="210" spans="1:24" ht="26.1" customHeight="1" x14ac:dyDescent="0.15">
      <c r="A210" s="37">
        <f>'出来高明細書第4～5回'!A210</f>
        <v>0</v>
      </c>
      <c r="B210" s="216">
        <f>'出来高明細書第1～3回'!B210</f>
        <v>0</v>
      </c>
      <c r="C210" s="217">
        <f>'出来高明細書第1～3回'!C210</f>
        <v>0</v>
      </c>
      <c r="D210" s="38">
        <f>'出来高明細書第1～3回'!D210</f>
        <v>0</v>
      </c>
      <c r="E210" s="27">
        <f t="shared" si="110"/>
        <v>0</v>
      </c>
      <c r="F210" s="90">
        <f>'出来高明細書第6～7回'!W210</f>
        <v>0</v>
      </c>
      <c r="G210" s="24">
        <f t="shared" si="101"/>
        <v>0</v>
      </c>
      <c r="H210" s="17">
        <f t="shared" si="102"/>
        <v>0</v>
      </c>
      <c r="I210" s="1"/>
      <c r="J210" s="24">
        <f t="shared" si="111"/>
        <v>0</v>
      </c>
      <c r="K210" s="17">
        <f t="shared" si="103"/>
        <v>0</v>
      </c>
      <c r="L210" s="1"/>
      <c r="M210" s="41">
        <f t="shared" si="112"/>
        <v>0</v>
      </c>
      <c r="N210" s="17">
        <f t="shared" si="108"/>
        <v>0</v>
      </c>
      <c r="O210" s="213" t="str">
        <f t="shared" si="113"/>
        <v/>
      </c>
      <c r="P210" s="214">
        <f t="shared" si="114"/>
        <v>0</v>
      </c>
      <c r="Q210" s="215" t="str">
        <f t="shared" si="115"/>
        <v/>
      </c>
      <c r="R210" s="29"/>
      <c r="S210" s="8"/>
      <c r="T210" s="8">
        <f t="shared" si="104"/>
        <v>0</v>
      </c>
      <c r="U210" s="8">
        <f t="shared" si="105"/>
        <v>0</v>
      </c>
      <c r="V210" s="9">
        <f t="shared" si="109"/>
        <v>0</v>
      </c>
      <c r="W210" s="26">
        <f t="shared" si="106"/>
        <v>0</v>
      </c>
      <c r="X210" s="26">
        <f t="shared" si="107"/>
        <v>0</v>
      </c>
    </row>
    <row r="211" spans="1:24" ht="26.1" customHeight="1" x14ac:dyDescent="0.15">
      <c r="A211" s="37">
        <f>'出来高明細書第4～5回'!A211</f>
        <v>0</v>
      </c>
      <c r="B211" s="216">
        <f>'出来高明細書第1～3回'!B211</f>
        <v>0</v>
      </c>
      <c r="C211" s="217">
        <f>'出来高明細書第1～3回'!C211</f>
        <v>0</v>
      </c>
      <c r="D211" s="38">
        <f>'出来高明細書第1～3回'!D211</f>
        <v>0</v>
      </c>
      <c r="E211" s="27">
        <f t="shared" si="110"/>
        <v>0</v>
      </c>
      <c r="F211" s="90">
        <f>'出来高明細書第6～7回'!W211</f>
        <v>0</v>
      </c>
      <c r="G211" s="24">
        <f t="shared" si="101"/>
        <v>0</v>
      </c>
      <c r="H211" s="17">
        <f t="shared" si="102"/>
        <v>0</v>
      </c>
      <c r="I211" s="1"/>
      <c r="J211" s="24">
        <f t="shared" si="111"/>
        <v>0</v>
      </c>
      <c r="K211" s="17">
        <f t="shared" si="103"/>
        <v>0</v>
      </c>
      <c r="L211" s="1"/>
      <c r="M211" s="41">
        <f t="shared" si="112"/>
        <v>0</v>
      </c>
      <c r="N211" s="17">
        <f t="shared" si="108"/>
        <v>0</v>
      </c>
      <c r="O211" s="213" t="str">
        <f t="shared" si="113"/>
        <v/>
      </c>
      <c r="P211" s="214">
        <f t="shared" si="114"/>
        <v>0</v>
      </c>
      <c r="Q211" s="215" t="str">
        <f t="shared" si="115"/>
        <v/>
      </c>
      <c r="R211" s="29"/>
      <c r="S211" s="8"/>
      <c r="T211" s="8">
        <f t="shared" si="104"/>
        <v>0</v>
      </c>
      <c r="U211" s="8">
        <f t="shared" si="105"/>
        <v>0</v>
      </c>
      <c r="V211" s="9">
        <f t="shared" si="109"/>
        <v>0</v>
      </c>
      <c r="W211" s="26">
        <f t="shared" si="106"/>
        <v>0</v>
      </c>
      <c r="X211" s="26">
        <f t="shared" si="107"/>
        <v>0</v>
      </c>
    </row>
    <row r="212" spans="1:24" ht="26.1" customHeight="1" x14ac:dyDescent="0.15">
      <c r="A212" s="37">
        <f>'出来高明細書第4～5回'!A212</f>
        <v>0</v>
      </c>
      <c r="B212" s="216">
        <f>'出来高明細書第1～3回'!B212</f>
        <v>0</v>
      </c>
      <c r="C212" s="217">
        <f>'出来高明細書第1～3回'!C212</f>
        <v>0</v>
      </c>
      <c r="D212" s="38">
        <f>'出来高明細書第1～3回'!D212</f>
        <v>0</v>
      </c>
      <c r="E212" s="27">
        <f t="shared" si="110"/>
        <v>0</v>
      </c>
      <c r="F212" s="90">
        <f>'出来高明細書第6～7回'!W212</f>
        <v>0</v>
      </c>
      <c r="G212" s="24">
        <f t="shared" si="101"/>
        <v>0</v>
      </c>
      <c r="H212" s="17">
        <f t="shared" si="102"/>
        <v>0</v>
      </c>
      <c r="I212" s="1"/>
      <c r="J212" s="24">
        <f t="shared" si="111"/>
        <v>0</v>
      </c>
      <c r="K212" s="17">
        <f t="shared" si="103"/>
        <v>0</v>
      </c>
      <c r="L212" s="1"/>
      <c r="M212" s="41">
        <f t="shared" si="112"/>
        <v>0</v>
      </c>
      <c r="N212" s="17">
        <f t="shared" si="108"/>
        <v>0</v>
      </c>
      <c r="O212" s="213" t="str">
        <f t="shared" si="113"/>
        <v/>
      </c>
      <c r="P212" s="214">
        <f t="shared" si="114"/>
        <v>0</v>
      </c>
      <c r="Q212" s="215" t="str">
        <f t="shared" si="115"/>
        <v/>
      </c>
      <c r="R212" s="29"/>
      <c r="S212" s="8"/>
      <c r="T212" s="8">
        <f t="shared" si="104"/>
        <v>0</v>
      </c>
      <c r="U212" s="8">
        <f t="shared" si="105"/>
        <v>0</v>
      </c>
      <c r="V212" s="9">
        <f t="shared" si="109"/>
        <v>0</v>
      </c>
      <c r="W212" s="26">
        <f t="shared" si="106"/>
        <v>0</v>
      </c>
      <c r="X212" s="26">
        <f t="shared" si="107"/>
        <v>0</v>
      </c>
    </row>
    <row r="213" spans="1:24" ht="26.1" customHeight="1" x14ac:dyDescent="0.15">
      <c r="A213" s="37">
        <f>'出来高明細書第4～5回'!A213</f>
        <v>0</v>
      </c>
      <c r="B213" s="216">
        <f>'出来高明細書第1～3回'!B213</f>
        <v>0</v>
      </c>
      <c r="C213" s="217">
        <f>'出来高明細書第1～3回'!C213</f>
        <v>0</v>
      </c>
      <c r="D213" s="38">
        <f>'出来高明細書第1～3回'!D213</f>
        <v>0</v>
      </c>
      <c r="E213" s="27">
        <f t="shared" si="110"/>
        <v>0</v>
      </c>
      <c r="F213" s="90">
        <f>'出来高明細書第6～7回'!W213</f>
        <v>0</v>
      </c>
      <c r="G213" s="24">
        <f t="shared" si="101"/>
        <v>0</v>
      </c>
      <c r="H213" s="17">
        <f t="shared" si="102"/>
        <v>0</v>
      </c>
      <c r="I213" s="1"/>
      <c r="J213" s="24">
        <f t="shared" si="111"/>
        <v>0</v>
      </c>
      <c r="K213" s="17">
        <f t="shared" si="103"/>
        <v>0</v>
      </c>
      <c r="L213" s="1"/>
      <c r="M213" s="41">
        <f t="shared" si="112"/>
        <v>0</v>
      </c>
      <c r="N213" s="17">
        <f t="shared" si="108"/>
        <v>0</v>
      </c>
      <c r="O213" s="213" t="str">
        <f t="shared" si="113"/>
        <v/>
      </c>
      <c r="P213" s="214">
        <f t="shared" si="114"/>
        <v>0</v>
      </c>
      <c r="Q213" s="215" t="str">
        <f t="shared" si="115"/>
        <v/>
      </c>
      <c r="R213" s="29"/>
      <c r="S213" s="8"/>
      <c r="T213" s="8">
        <f t="shared" si="104"/>
        <v>0</v>
      </c>
      <c r="U213" s="8">
        <f t="shared" si="105"/>
        <v>0</v>
      </c>
      <c r="V213" s="9">
        <f t="shared" si="109"/>
        <v>0</v>
      </c>
      <c r="W213" s="26">
        <f t="shared" si="106"/>
        <v>0</v>
      </c>
      <c r="X213" s="26">
        <f t="shared" si="107"/>
        <v>0</v>
      </c>
    </row>
    <row r="214" spans="1:24" ht="26.1" customHeight="1" thickBot="1" x14ac:dyDescent="0.2">
      <c r="A214" s="197">
        <f>'出来高明細書第4～5回'!A214</f>
        <v>0</v>
      </c>
      <c r="B214" s="218">
        <f>'出来高明細書第1～3回'!B214</f>
        <v>0</v>
      </c>
      <c r="C214" s="219">
        <f>'出来高明細書第1～3回'!C214</f>
        <v>0</v>
      </c>
      <c r="D214" s="199">
        <f>'出来高明細書第1～3回'!D214</f>
        <v>0</v>
      </c>
      <c r="E214" s="220">
        <f t="shared" si="110"/>
        <v>0</v>
      </c>
      <c r="F214" s="221">
        <f>'出来高明細書第6～7回'!W214</f>
        <v>0</v>
      </c>
      <c r="G214" s="222">
        <f t="shared" si="101"/>
        <v>0</v>
      </c>
      <c r="H214" s="223">
        <f t="shared" si="102"/>
        <v>0</v>
      </c>
      <c r="I214" s="224"/>
      <c r="J214" s="222">
        <f t="shared" si="111"/>
        <v>0</v>
      </c>
      <c r="K214" s="223">
        <f t="shared" si="103"/>
        <v>0</v>
      </c>
      <c r="L214" s="224"/>
      <c r="M214" s="202">
        <f t="shared" si="112"/>
        <v>0</v>
      </c>
      <c r="N214" s="223">
        <f t="shared" si="108"/>
        <v>0</v>
      </c>
      <c r="O214" s="225" t="str">
        <f t="shared" si="113"/>
        <v/>
      </c>
      <c r="P214" s="226">
        <f t="shared" si="114"/>
        <v>0</v>
      </c>
      <c r="Q214" s="227" t="str">
        <f t="shared" si="115"/>
        <v/>
      </c>
      <c r="R214" s="208"/>
      <c r="S214" s="8"/>
      <c r="T214" s="8">
        <f t="shared" si="104"/>
        <v>0</v>
      </c>
      <c r="U214" s="8">
        <f t="shared" si="105"/>
        <v>0</v>
      </c>
      <c r="V214" s="9">
        <f t="shared" si="109"/>
        <v>0</v>
      </c>
      <c r="W214" s="26">
        <f t="shared" si="106"/>
        <v>0</v>
      </c>
      <c r="X214" s="26">
        <f t="shared" si="107"/>
        <v>0</v>
      </c>
    </row>
    <row r="215" spans="1:24" ht="26.1" customHeight="1" x14ac:dyDescent="0.15">
      <c r="A215" s="28">
        <f>'出来高明細書第4～5回'!A215</f>
        <v>0</v>
      </c>
      <c r="B215" s="212">
        <f>'出来高明細書第1～3回'!B215</f>
        <v>0</v>
      </c>
      <c r="C215" s="167">
        <f>'出来高明細書第1～3回'!C215</f>
        <v>0</v>
      </c>
      <c r="D215" s="168">
        <f>'出来高明細書第1～3回'!D215</f>
        <v>0</v>
      </c>
      <c r="E215" s="27">
        <f t="shared" si="110"/>
        <v>0</v>
      </c>
      <c r="F215" s="90">
        <f>'出来高明細書第6～7回'!W215</f>
        <v>0</v>
      </c>
      <c r="G215" s="24">
        <f>IF($C215="式","%",$C215)</f>
        <v>0</v>
      </c>
      <c r="H215" s="17">
        <f>IF(G215="%",F215*D215/100,F215*D215)</f>
        <v>0</v>
      </c>
      <c r="I215" s="1"/>
      <c r="J215" s="24">
        <f t="shared" si="111"/>
        <v>0</v>
      </c>
      <c r="K215" s="17">
        <f t="shared" si="103"/>
        <v>0</v>
      </c>
      <c r="L215" s="1"/>
      <c r="M215" s="41">
        <f t="shared" si="112"/>
        <v>0</v>
      </c>
      <c r="N215" s="17">
        <f t="shared" si="108"/>
        <v>0</v>
      </c>
      <c r="O215" s="213" t="str">
        <f t="shared" si="113"/>
        <v/>
      </c>
      <c r="P215" s="214">
        <f t="shared" si="114"/>
        <v>0</v>
      </c>
      <c r="Q215" s="215" t="str">
        <f t="shared" si="115"/>
        <v/>
      </c>
      <c r="R215" s="29"/>
      <c r="S215" s="8"/>
      <c r="T215" s="8">
        <f t="shared" si="104"/>
        <v>0</v>
      </c>
      <c r="U215" s="8">
        <f t="shared" si="105"/>
        <v>0</v>
      </c>
      <c r="V215" s="9">
        <f t="shared" ref="V215:V216" si="116">SUM(S215:U215)</f>
        <v>0</v>
      </c>
      <c r="W215" s="26">
        <f t="shared" si="106"/>
        <v>0</v>
      </c>
      <c r="X215" s="26">
        <f t="shared" si="107"/>
        <v>0</v>
      </c>
    </row>
    <row r="216" spans="1:24" ht="26.1" customHeight="1" x14ac:dyDescent="0.15">
      <c r="A216" s="30">
        <f>'出来高明細書第4～5回'!A216</f>
        <v>0</v>
      </c>
      <c r="B216" s="212">
        <f>'出来高明細書第1～3回'!B216</f>
        <v>0</v>
      </c>
      <c r="C216" s="167">
        <f>'出来高明細書第1～3回'!C216</f>
        <v>0</v>
      </c>
      <c r="D216" s="168">
        <f>'出来高明細書第1～3回'!D216</f>
        <v>0</v>
      </c>
      <c r="E216" s="27">
        <f t="shared" si="110"/>
        <v>0</v>
      </c>
      <c r="F216" s="90">
        <f>'出来高明細書第6～7回'!W216</f>
        <v>0</v>
      </c>
      <c r="G216" s="24">
        <f t="shared" si="101"/>
        <v>0</v>
      </c>
      <c r="H216" s="17">
        <f t="shared" ref="H216:H237" si="117">IF(G216="%",F216*D216/100,F216*D216)</f>
        <v>0</v>
      </c>
      <c r="I216" s="1"/>
      <c r="J216" s="24">
        <f t="shared" si="111"/>
        <v>0</v>
      </c>
      <c r="K216" s="17">
        <f t="shared" si="103"/>
        <v>0</v>
      </c>
      <c r="L216" s="1"/>
      <c r="M216" s="41">
        <f t="shared" si="112"/>
        <v>0</v>
      </c>
      <c r="N216" s="17">
        <f t="shared" si="108"/>
        <v>0</v>
      </c>
      <c r="O216" s="213" t="str">
        <f t="shared" si="113"/>
        <v/>
      </c>
      <c r="P216" s="214">
        <f t="shared" si="114"/>
        <v>0</v>
      </c>
      <c r="Q216" s="215" t="str">
        <f t="shared" si="115"/>
        <v/>
      </c>
      <c r="R216" s="29"/>
      <c r="S216" s="8"/>
      <c r="T216" s="8">
        <f t="shared" si="104"/>
        <v>0</v>
      </c>
      <c r="U216" s="8">
        <f t="shared" si="105"/>
        <v>0</v>
      </c>
      <c r="V216" s="9">
        <f t="shared" si="116"/>
        <v>0</v>
      </c>
      <c r="W216" s="26">
        <f t="shared" si="106"/>
        <v>0</v>
      </c>
      <c r="X216" s="26">
        <f t="shared" si="107"/>
        <v>0</v>
      </c>
    </row>
    <row r="217" spans="1:24" ht="26.1" customHeight="1" x14ac:dyDescent="0.15">
      <c r="A217" s="37">
        <f>'出来高明細書第4～5回'!A217</f>
        <v>0</v>
      </c>
      <c r="B217" s="216">
        <f>'出来高明細書第1～3回'!B217</f>
        <v>0</v>
      </c>
      <c r="C217" s="217">
        <f>'出来高明細書第1～3回'!C217</f>
        <v>0</v>
      </c>
      <c r="D217" s="38">
        <f>'出来高明細書第1～3回'!D217</f>
        <v>0</v>
      </c>
      <c r="E217" s="39">
        <f t="shared" si="110"/>
        <v>0</v>
      </c>
      <c r="F217" s="90">
        <f>'出来高明細書第6～7回'!W217</f>
        <v>0</v>
      </c>
      <c r="G217" s="24">
        <f t="shared" si="101"/>
        <v>0</v>
      </c>
      <c r="H217" s="17">
        <f t="shared" si="117"/>
        <v>0</v>
      </c>
      <c r="I217" s="40"/>
      <c r="J217" s="41">
        <f t="shared" si="111"/>
        <v>0</v>
      </c>
      <c r="K217" s="42">
        <f>IF(J217="%",I217*D217/100,I217*D217)</f>
        <v>0</v>
      </c>
      <c r="L217" s="40"/>
      <c r="M217" s="41">
        <f t="shared" si="112"/>
        <v>0</v>
      </c>
      <c r="N217" s="42">
        <f>IF(M217="%",L217*D217/100,L217*D217)</f>
        <v>0</v>
      </c>
      <c r="O217" s="213" t="str">
        <f t="shared" si="113"/>
        <v/>
      </c>
      <c r="P217" s="195">
        <f t="shared" si="114"/>
        <v>0</v>
      </c>
      <c r="Q217" s="215" t="str">
        <f t="shared" si="115"/>
        <v/>
      </c>
      <c r="R217" s="43"/>
      <c r="T217" s="9">
        <f>IF(I217="",0,3)</f>
        <v>0</v>
      </c>
      <c r="U217" s="9">
        <f>IF(L217="",0,4)</f>
        <v>0</v>
      </c>
      <c r="V217" s="9">
        <f>SUM(S217:U217)</f>
        <v>0</v>
      </c>
      <c r="W217" s="26">
        <f>MAX(F217,I217,L217)</f>
        <v>0</v>
      </c>
      <c r="X217" s="26">
        <f>MAX(H217,K217,N217)</f>
        <v>0</v>
      </c>
    </row>
    <row r="218" spans="1:24" ht="26.1" customHeight="1" x14ac:dyDescent="0.15">
      <c r="A218" s="37">
        <f>'出来高明細書第4～5回'!A218</f>
        <v>0</v>
      </c>
      <c r="B218" s="216">
        <f>'出来高明細書第1～3回'!B218</f>
        <v>0</v>
      </c>
      <c r="C218" s="217">
        <f>'出来高明細書第1～3回'!C218</f>
        <v>0</v>
      </c>
      <c r="D218" s="38">
        <f>'出来高明細書第1～3回'!D218</f>
        <v>0</v>
      </c>
      <c r="E218" s="39">
        <f t="shared" si="110"/>
        <v>0</v>
      </c>
      <c r="F218" s="90">
        <f>'出来高明細書第6～7回'!W218</f>
        <v>0</v>
      </c>
      <c r="G218" s="24">
        <f t="shared" si="101"/>
        <v>0</v>
      </c>
      <c r="H218" s="17">
        <f t="shared" si="117"/>
        <v>0</v>
      </c>
      <c r="I218" s="40"/>
      <c r="J218" s="41">
        <f t="shared" si="111"/>
        <v>0</v>
      </c>
      <c r="K218" s="42">
        <f t="shared" ref="K218:K237" si="118">IF(J218="%",I218*D218/100,I218*D218)</f>
        <v>0</v>
      </c>
      <c r="L218" s="40"/>
      <c r="M218" s="41">
        <f t="shared" si="112"/>
        <v>0</v>
      </c>
      <c r="N218" s="42">
        <f>IF(M218="%",L218*D218/100,L218*D218)</f>
        <v>0</v>
      </c>
      <c r="O218" s="213" t="str">
        <f t="shared" si="113"/>
        <v/>
      </c>
      <c r="P218" s="195">
        <f t="shared" si="114"/>
        <v>0</v>
      </c>
      <c r="Q218" s="215" t="str">
        <f t="shared" si="115"/>
        <v/>
      </c>
      <c r="R218" s="43"/>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f>'出来高明細書第4～5回'!A219</f>
        <v>0</v>
      </c>
      <c r="B219" s="216">
        <f>'出来高明細書第1～3回'!B219</f>
        <v>0</v>
      </c>
      <c r="C219" s="217">
        <f>'出来高明細書第1～3回'!C219</f>
        <v>0</v>
      </c>
      <c r="D219" s="38">
        <f>'出来高明細書第1～3回'!D219</f>
        <v>0</v>
      </c>
      <c r="E219" s="39">
        <f t="shared" si="110"/>
        <v>0</v>
      </c>
      <c r="F219" s="90">
        <f>'出来高明細書第6～7回'!W219</f>
        <v>0</v>
      </c>
      <c r="G219" s="24">
        <f t="shared" si="101"/>
        <v>0</v>
      </c>
      <c r="H219" s="17">
        <f t="shared" si="117"/>
        <v>0</v>
      </c>
      <c r="I219" s="40"/>
      <c r="J219" s="41">
        <f t="shared" si="111"/>
        <v>0</v>
      </c>
      <c r="K219" s="42">
        <f t="shared" si="118"/>
        <v>0</v>
      </c>
      <c r="L219" s="40"/>
      <c r="M219" s="41">
        <f t="shared" si="112"/>
        <v>0</v>
      </c>
      <c r="N219" s="42">
        <f t="shared" ref="N219:N237" si="123">IF(M219="%",L219*D219/100,L219*D219)</f>
        <v>0</v>
      </c>
      <c r="O219" s="213" t="str">
        <f t="shared" si="113"/>
        <v/>
      </c>
      <c r="P219" s="195">
        <f t="shared" si="114"/>
        <v>0</v>
      </c>
      <c r="Q219" s="215" t="str">
        <f t="shared" si="115"/>
        <v/>
      </c>
      <c r="R219" s="43"/>
      <c r="T219" s="9">
        <f t="shared" si="119"/>
        <v>0</v>
      </c>
      <c r="U219" s="9">
        <f t="shared" si="120"/>
        <v>0</v>
      </c>
      <c r="V219" s="9">
        <f t="shared" ref="V219:V237" si="124">SUM(S219:U219)</f>
        <v>0</v>
      </c>
      <c r="W219" s="26">
        <f t="shared" si="121"/>
        <v>0</v>
      </c>
      <c r="X219" s="26">
        <f t="shared" si="122"/>
        <v>0</v>
      </c>
    </row>
    <row r="220" spans="1:24" ht="26.1" customHeight="1" x14ac:dyDescent="0.15">
      <c r="A220" s="37">
        <f>'出来高明細書第4～5回'!A220</f>
        <v>0</v>
      </c>
      <c r="B220" s="216">
        <f>'出来高明細書第1～3回'!B220</f>
        <v>0</v>
      </c>
      <c r="C220" s="217">
        <f>'出来高明細書第1～3回'!C220</f>
        <v>0</v>
      </c>
      <c r="D220" s="38">
        <f>'出来高明細書第1～3回'!D220</f>
        <v>0</v>
      </c>
      <c r="E220" s="39">
        <f t="shared" si="110"/>
        <v>0</v>
      </c>
      <c r="F220" s="90">
        <f>'出来高明細書第6～7回'!W220</f>
        <v>0</v>
      </c>
      <c r="G220" s="24">
        <f t="shared" si="101"/>
        <v>0</v>
      </c>
      <c r="H220" s="17">
        <f t="shared" si="117"/>
        <v>0</v>
      </c>
      <c r="I220" s="40"/>
      <c r="J220" s="41">
        <f t="shared" si="111"/>
        <v>0</v>
      </c>
      <c r="K220" s="42">
        <f t="shared" si="118"/>
        <v>0</v>
      </c>
      <c r="L220" s="40"/>
      <c r="M220" s="41">
        <f t="shared" si="112"/>
        <v>0</v>
      </c>
      <c r="N220" s="42">
        <f t="shared" si="123"/>
        <v>0</v>
      </c>
      <c r="O220" s="213" t="str">
        <f t="shared" si="113"/>
        <v/>
      </c>
      <c r="P220" s="195">
        <f t="shared" si="114"/>
        <v>0</v>
      </c>
      <c r="Q220" s="215" t="str">
        <f t="shared" si="115"/>
        <v/>
      </c>
      <c r="R220" s="43"/>
      <c r="T220" s="9">
        <f t="shared" si="119"/>
        <v>0</v>
      </c>
      <c r="U220" s="9">
        <f t="shared" si="120"/>
        <v>0</v>
      </c>
      <c r="V220" s="9">
        <f t="shared" si="124"/>
        <v>0</v>
      </c>
      <c r="W220" s="26">
        <f t="shared" si="121"/>
        <v>0</v>
      </c>
      <c r="X220" s="26">
        <f t="shared" si="122"/>
        <v>0</v>
      </c>
    </row>
    <row r="221" spans="1:24" ht="26.1" customHeight="1" x14ac:dyDescent="0.15">
      <c r="A221" s="37">
        <f>'出来高明細書第4～5回'!A221</f>
        <v>0</v>
      </c>
      <c r="B221" s="216">
        <f>'出来高明細書第1～3回'!B221</f>
        <v>0</v>
      </c>
      <c r="C221" s="217">
        <f>'出来高明細書第1～3回'!C221</f>
        <v>0</v>
      </c>
      <c r="D221" s="38">
        <f>'出来高明細書第1～3回'!D221</f>
        <v>0</v>
      </c>
      <c r="E221" s="39">
        <f t="shared" si="110"/>
        <v>0</v>
      </c>
      <c r="F221" s="90">
        <f>'出来高明細書第6～7回'!W221</f>
        <v>0</v>
      </c>
      <c r="G221" s="24">
        <f t="shared" si="101"/>
        <v>0</v>
      </c>
      <c r="H221" s="17">
        <f t="shared" si="117"/>
        <v>0</v>
      </c>
      <c r="I221" s="40"/>
      <c r="J221" s="41">
        <f t="shared" si="111"/>
        <v>0</v>
      </c>
      <c r="K221" s="42">
        <f t="shared" si="118"/>
        <v>0</v>
      </c>
      <c r="L221" s="40"/>
      <c r="M221" s="41">
        <f t="shared" si="112"/>
        <v>0</v>
      </c>
      <c r="N221" s="42">
        <f t="shared" si="123"/>
        <v>0</v>
      </c>
      <c r="O221" s="213" t="str">
        <f t="shared" si="113"/>
        <v/>
      </c>
      <c r="P221" s="195">
        <f t="shared" si="114"/>
        <v>0</v>
      </c>
      <c r="Q221" s="215" t="str">
        <f t="shared" si="115"/>
        <v/>
      </c>
      <c r="R221" s="43"/>
      <c r="T221" s="9">
        <f t="shared" si="119"/>
        <v>0</v>
      </c>
      <c r="U221" s="9">
        <f t="shared" si="120"/>
        <v>0</v>
      </c>
      <c r="V221" s="9">
        <f t="shared" si="124"/>
        <v>0</v>
      </c>
      <c r="W221" s="26">
        <f t="shared" si="121"/>
        <v>0</v>
      </c>
      <c r="X221" s="26">
        <f t="shared" si="122"/>
        <v>0</v>
      </c>
    </row>
    <row r="222" spans="1:24" ht="26.1" customHeight="1" x14ac:dyDescent="0.15">
      <c r="A222" s="37">
        <f>'出来高明細書第4～5回'!A222</f>
        <v>0</v>
      </c>
      <c r="B222" s="216">
        <f>'出来高明細書第1～3回'!B222</f>
        <v>0</v>
      </c>
      <c r="C222" s="217">
        <f>'出来高明細書第1～3回'!C222</f>
        <v>0</v>
      </c>
      <c r="D222" s="38">
        <f>'出来高明細書第1～3回'!D222</f>
        <v>0</v>
      </c>
      <c r="E222" s="39">
        <f t="shared" si="110"/>
        <v>0</v>
      </c>
      <c r="F222" s="90">
        <f>'出来高明細書第6～7回'!W222</f>
        <v>0</v>
      </c>
      <c r="G222" s="24">
        <f t="shared" si="101"/>
        <v>0</v>
      </c>
      <c r="H222" s="17">
        <f t="shared" si="117"/>
        <v>0</v>
      </c>
      <c r="I222" s="40"/>
      <c r="J222" s="41">
        <f t="shared" si="111"/>
        <v>0</v>
      </c>
      <c r="K222" s="42">
        <f t="shared" si="118"/>
        <v>0</v>
      </c>
      <c r="L222" s="40"/>
      <c r="M222" s="41">
        <f t="shared" si="112"/>
        <v>0</v>
      </c>
      <c r="N222" s="42">
        <f t="shared" si="123"/>
        <v>0</v>
      </c>
      <c r="O222" s="213" t="str">
        <f t="shared" si="113"/>
        <v/>
      </c>
      <c r="P222" s="195">
        <f t="shared" si="114"/>
        <v>0</v>
      </c>
      <c r="Q222" s="215" t="str">
        <f t="shared" si="115"/>
        <v/>
      </c>
      <c r="R222" s="43"/>
      <c r="T222" s="9">
        <f t="shared" si="119"/>
        <v>0</v>
      </c>
      <c r="U222" s="9">
        <f t="shared" si="120"/>
        <v>0</v>
      </c>
      <c r="V222" s="9">
        <f t="shared" si="124"/>
        <v>0</v>
      </c>
      <c r="W222" s="26">
        <f t="shared" si="121"/>
        <v>0</v>
      </c>
      <c r="X222" s="26">
        <f t="shared" si="122"/>
        <v>0</v>
      </c>
    </row>
    <row r="223" spans="1:24" ht="26.1" customHeight="1" x14ac:dyDescent="0.15">
      <c r="A223" s="37">
        <f>'出来高明細書第4～5回'!A223</f>
        <v>0</v>
      </c>
      <c r="B223" s="216">
        <f>'出来高明細書第1～3回'!B223</f>
        <v>0</v>
      </c>
      <c r="C223" s="217">
        <f>'出来高明細書第1～3回'!C223</f>
        <v>0</v>
      </c>
      <c r="D223" s="38">
        <f>'出来高明細書第1～3回'!D223</f>
        <v>0</v>
      </c>
      <c r="E223" s="39">
        <f t="shared" si="110"/>
        <v>0</v>
      </c>
      <c r="F223" s="90">
        <f>'出来高明細書第6～7回'!W223</f>
        <v>0</v>
      </c>
      <c r="G223" s="24">
        <f t="shared" si="101"/>
        <v>0</v>
      </c>
      <c r="H223" s="17">
        <f t="shared" si="117"/>
        <v>0</v>
      </c>
      <c r="I223" s="40"/>
      <c r="J223" s="41">
        <f t="shared" si="111"/>
        <v>0</v>
      </c>
      <c r="K223" s="42">
        <f t="shared" si="118"/>
        <v>0</v>
      </c>
      <c r="L223" s="40"/>
      <c r="M223" s="41">
        <f t="shared" si="112"/>
        <v>0</v>
      </c>
      <c r="N223" s="42">
        <f t="shared" si="123"/>
        <v>0</v>
      </c>
      <c r="O223" s="213" t="str">
        <f t="shared" si="113"/>
        <v/>
      </c>
      <c r="P223" s="195">
        <f t="shared" si="114"/>
        <v>0</v>
      </c>
      <c r="Q223" s="215" t="str">
        <f t="shared" si="115"/>
        <v/>
      </c>
      <c r="R223" s="43"/>
      <c r="T223" s="9">
        <f t="shared" si="119"/>
        <v>0</v>
      </c>
      <c r="U223" s="9">
        <f t="shared" si="120"/>
        <v>0</v>
      </c>
      <c r="V223" s="9">
        <f t="shared" si="124"/>
        <v>0</v>
      </c>
      <c r="W223" s="26">
        <f t="shared" si="121"/>
        <v>0</v>
      </c>
      <c r="X223" s="26">
        <f t="shared" si="122"/>
        <v>0</v>
      </c>
    </row>
    <row r="224" spans="1:24" ht="26.1" customHeight="1" x14ac:dyDescent="0.15">
      <c r="A224" s="37">
        <f>'出来高明細書第4～5回'!A224</f>
        <v>0</v>
      </c>
      <c r="B224" s="216">
        <f>'出来高明細書第1～3回'!B224</f>
        <v>0</v>
      </c>
      <c r="C224" s="217">
        <f>'出来高明細書第1～3回'!C224</f>
        <v>0</v>
      </c>
      <c r="D224" s="38">
        <f>'出来高明細書第1～3回'!D224</f>
        <v>0</v>
      </c>
      <c r="E224" s="39">
        <f t="shared" si="110"/>
        <v>0</v>
      </c>
      <c r="F224" s="90">
        <f>'出来高明細書第6～7回'!W224</f>
        <v>0</v>
      </c>
      <c r="G224" s="24">
        <f t="shared" si="101"/>
        <v>0</v>
      </c>
      <c r="H224" s="17">
        <f t="shared" si="117"/>
        <v>0</v>
      </c>
      <c r="I224" s="40"/>
      <c r="J224" s="41">
        <f t="shared" si="111"/>
        <v>0</v>
      </c>
      <c r="K224" s="42">
        <f t="shared" si="118"/>
        <v>0</v>
      </c>
      <c r="L224" s="40"/>
      <c r="M224" s="41">
        <f t="shared" si="112"/>
        <v>0</v>
      </c>
      <c r="N224" s="42">
        <f t="shared" si="123"/>
        <v>0</v>
      </c>
      <c r="O224" s="213" t="str">
        <f t="shared" si="113"/>
        <v/>
      </c>
      <c r="P224" s="195">
        <f t="shared" si="114"/>
        <v>0</v>
      </c>
      <c r="Q224" s="215" t="str">
        <f t="shared" si="115"/>
        <v/>
      </c>
      <c r="R224" s="43"/>
      <c r="T224" s="9">
        <f t="shared" si="119"/>
        <v>0</v>
      </c>
      <c r="U224" s="9">
        <f t="shared" si="120"/>
        <v>0</v>
      </c>
      <c r="V224" s="9">
        <f t="shared" si="124"/>
        <v>0</v>
      </c>
      <c r="W224" s="26">
        <f t="shared" si="121"/>
        <v>0</v>
      </c>
      <c r="X224" s="26">
        <f t="shared" si="122"/>
        <v>0</v>
      </c>
    </row>
    <row r="225" spans="1:24" ht="26.1" customHeight="1" x14ac:dyDescent="0.15">
      <c r="A225" s="37">
        <f>'出来高明細書第4～5回'!A225</f>
        <v>0</v>
      </c>
      <c r="B225" s="216">
        <f>'出来高明細書第1～3回'!B225</f>
        <v>0</v>
      </c>
      <c r="C225" s="217">
        <f>'出来高明細書第1～3回'!C225</f>
        <v>0</v>
      </c>
      <c r="D225" s="38">
        <f>'出来高明細書第1～3回'!D225</f>
        <v>0</v>
      </c>
      <c r="E225" s="39">
        <f t="shared" si="110"/>
        <v>0</v>
      </c>
      <c r="F225" s="90">
        <f>'出来高明細書第6～7回'!W225</f>
        <v>0</v>
      </c>
      <c r="G225" s="24">
        <f t="shared" si="101"/>
        <v>0</v>
      </c>
      <c r="H225" s="17">
        <f t="shared" si="117"/>
        <v>0</v>
      </c>
      <c r="I225" s="40"/>
      <c r="J225" s="41">
        <f t="shared" si="111"/>
        <v>0</v>
      </c>
      <c r="K225" s="42">
        <f t="shared" si="118"/>
        <v>0</v>
      </c>
      <c r="L225" s="40"/>
      <c r="M225" s="41">
        <f t="shared" si="112"/>
        <v>0</v>
      </c>
      <c r="N225" s="42">
        <f t="shared" si="123"/>
        <v>0</v>
      </c>
      <c r="O225" s="213" t="str">
        <f t="shared" si="113"/>
        <v/>
      </c>
      <c r="P225" s="195">
        <f t="shared" si="114"/>
        <v>0</v>
      </c>
      <c r="Q225" s="215" t="str">
        <f t="shared" si="115"/>
        <v/>
      </c>
      <c r="R225" s="43"/>
      <c r="T225" s="9">
        <f t="shared" si="119"/>
        <v>0</v>
      </c>
      <c r="U225" s="9">
        <f t="shared" si="120"/>
        <v>0</v>
      </c>
      <c r="V225" s="9">
        <f t="shared" si="124"/>
        <v>0</v>
      </c>
      <c r="W225" s="26">
        <f t="shared" si="121"/>
        <v>0</v>
      </c>
      <c r="X225" s="26">
        <f t="shared" si="122"/>
        <v>0</v>
      </c>
    </row>
    <row r="226" spans="1:24" ht="26.1" customHeight="1" x14ac:dyDescent="0.15">
      <c r="A226" s="37">
        <f>'出来高明細書第4～5回'!A226</f>
        <v>0</v>
      </c>
      <c r="B226" s="216">
        <f>'出来高明細書第1～3回'!B226</f>
        <v>0</v>
      </c>
      <c r="C226" s="217">
        <f>'出来高明細書第1～3回'!C226</f>
        <v>0</v>
      </c>
      <c r="D226" s="38">
        <f>'出来高明細書第1～3回'!D226</f>
        <v>0</v>
      </c>
      <c r="E226" s="27">
        <f t="shared" si="110"/>
        <v>0</v>
      </c>
      <c r="F226" s="90">
        <f>'出来高明細書第6～7回'!W226</f>
        <v>0</v>
      </c>
      <c r="G226" s="24">
        <f t="shared" si="101"/>
        <v>0</v>
      </c>
      <c r="H226" s="17">
        <f t="shared" si="117"/>
        <v>0</v>
      </c>
      <c r="I226" s="1"/>
      <c r="J226" s="24">
        <f t="shared" si="111"/>
        <v>0</v>
      </c>
      <c r="K226" s="17">
        <f t="shared" si="118"/>
        <v>0</v>
      </c>
      <c r="L226" s="1"/>
      <c r="M226" s="41">
        <f t="shared" si="112"/>
        <v>0</v>
      </c>
      <c r="N226" s="17">
        <f t="shared" si="123"/>
        <v>0</v>
      </c>
      <c r="O226" s="213" t="str">
        <f t="shared" si="113"/>
        <v/>
      </c>
      <c r="P226" s="214">
        <f t="shared" si="114"/>
        <v>0</v>
      </c>
      <c r="Q226" s="215" t="str">
        <f t="shared" si="115"/>
        <v/>
      </c>
      <c r="R226" s="29"/>
      <c r="S226" s="8"/>
      <c r="T226" s="8">
        <f t="shared" si="119"/>
        <v>0</v>
      </c>
      <c r="U226" s="8">
        <f t="shared" si="120"/>
        <v>0</v>
      </c>
      <c r="V226" s="9">
        <f t="shared" si="124"/>
        <v>0</v>
      </c>
      <c r="W226" s="26">
        <f t="shared" si="121"/>
        <v>0</v>
      </c>
      <c r="X226" s="26">
        <f t="shared" si="122"/>
        <v>0</v>
      </c>
    </row>
    <row r="227" spans="1:24" ht="26.1" customHeight="1" x14ac:dyDescent="0.15">
      <c r="A227" s="37">
        <f>'出来高明細書第4～5回'!A227</f>
        <v>0</v>
      </c>
      <c r="B227" s="216">
        <f>'出来高明細書第1～3回'!B227</f>
        <v>0</v>
      </c>
      <c r="C227" s="217">
        <f>'出来高明細書第1～3回'!C227</f>
        <v>0</v>
      </c>
      <c r="D227" s="38">
        <f>'出来高明細書第1～3回'!D227</f>
        <v>0</v>
      </c>
      <c r="E227" s="27">
        <f t="shared" si="110"/>
        <v>0</v>
      </c>
      <c r="F227" s="90">
        <f>'出来高明細書第6～7回'!W227</f>
        <v>0</v>
      </c>
      <c r="G227" s="24">
        <f t="shared" si="101"/>
        <v>0</v>
      </c>
      <c r="H227" s="17">
        <f t="shared" si="117"/>
        <v>0</v>
      </c>
      <c r="I227" s="1"/>
      <c r="J227" s="24">
        <f t="shared" si="111"/>
        <v>0</v>
      </c>
      <c r="K227" s="17">
        <f t="shared" si="118"/>
        <v>0</v>
      </c>
      <c r="L227" s="1"/>
      <c r="M227" s="41">
        <f t="shared" si="112"/>
        <v>0</v>
      </c>
      <c r="N227" s="17">
        <f t="shared" si="123"/>
        <v>0</v>
      </c>
      <c r="O227" s="213" t="str">
        <f t="shared" si="113"/>
        <v/>
      </c>
      <c r="P227" s="214">
        <f t="shared" si="114"/>
        <v>0</v>
      </c>
      <c r="Q227" s="215" t="str">
        <f t="shared" si="115"/>
        <v/>
      </c>
      <c r="R227" s="29"/>
      <c r="S227" s="8"/>
      <c r="T227" s="8">
        <f t="shared" si="119"/>
        <v>0</v>
      </c>
      <c r="U227" s="8">
        <f t="shared" si="120"/>
        <v>0</v>
      </c>
      <c r="V227" s="9">
        <f t="shared" si="124"/>
        <v>0</v>
      </c>
      <c r="W227" s="26">
        <f t="shared" si="121"/>
        <v>0</v>
      </c>
      <c r="X227" s="26">
        <f t="shared" si="122"/>
        <v>0</v>
      </c>
    </row>
    <row r="228" spans="1:24" ht="26.1" customHeight="1" x14ac:dyDescent="0.15">
      <c r="A228" s="37">
        <f>'出来高明細書第4～5回'!A228</f>
        <v>0</v>
      </c>
      <c r="B228" s="216">
        <f>'出来高明細書第1～3回'!B228</f>
        <v>0</v>
      </c>
      <c r="C228" s="217">
        <f>'出来高明細書第1～3回'!C228</f>
        <v>0</v>
      </c>
      <c r="D228" s="38">
        <f>'出来高明細書第1～3回'!D228</f>
        <v>0</v>
      </c>
      <c r="E228" s="27">
        <f t="shared" si="110"/>
        <v>0</v>
      </c>
      <c r="F228" s="90">
        <f>'出来高明細書第6～7回'!W228</f>
        <v>0</v>
      </c>
      <c r="G228" s="24">
        <f t="shared" si="101"/>
        <v>0</v>
      </c>
      <c r="H228" s="17">
        <f t="shared" si="117"/>
        <v>0</v>
      </c>
      <c r="I228" s="1"/>
      <c r="J228" s="24">
        <f t="shared" si="111"/>
        <v>0</v>
      </c>
      <c r="K228" s="17">
        <f t="shared" si="118"/>
        <v>0</v>
      </c>
      <c r="L228" s="1"/>
      <c r="M228" s="41">
        <f t="shared" si="112"/>
        <v>0</v>
      </c>
      <c r="N228" s="17">
        <f t="shared" si="123"/>
        <v>0</v>
      </c>
      <c r="O228" s="213" t="str">
        <f t="shared" si="113"/>
        <v/>
      </c>
      <c r="P228" s="214">
        <f t="shared" si="114"/>
        <v>0</v>
      </c>
      <c r="Q228" s="215" t="str">
        <f t="shared" si="115"/>
        <v/>
      </c>
      <c r="R228" s="29"/>
      <c r="S228" s="8"/>
      <c r="T228" s="8">
        <f t="shared" si="119"/>
        <v>0</v>
      </c>
      <c r="U228" s="8">
        <f t="shared" si="120"/>
        <v>0</v>
      </c>
      <c r="V228" s="9">
        <f t="shared" si="124"/>
        <v>0</v>
      </c>
      <c r="W228" s="26">
        <f t="shared" si="121"/>
        <v>0</v>
      </c>
      <c r="X228" s="26">
        <f t="shared" si="122"/>
        <v>0</v>
      </c>
    </row>
    <row r="229" spans="1:24" ht="26.1" customHeight="1" x14ac:dyDescent="0.15">
      <c r="A229" s="37">
        <f>'出来高明細書第4～5回'!A229</f>
        <v>0</v>
      </c>
      <c r="B229" s="216">
        <f>'出来高明細書第1～3回'!B229</f>
        <v>0</v>
      </c>
      <c r="C229" s="217">
        <f>'出来高明細書第1～3回'!C229</f>
        <v>0</v>
      </c>
      <c r="D229" s="38">
        <f>'出来高明細書第1～3回'!D229</f>
        <v>0</v>
      </c>
      <c r="E229" s="27">
        <f t="shared" si="110"/>
        <v>0</v>
      </c>
      <c r="F229" s="90">
        <f>'出来高明細書第6～7回'!W229</f>
        <v>0</v>
      </c>
      <c r="G229" s="24">
        <f t="shared" si="101"/>
        <v>0</v>
      </c>
      <c r="H229" s="17">
        <f t="shared" si="117"/>
        <v>0</v>
      </c>
      <c r="I229" s="1"/>
      <c r="J229" s="24">
        <f t="shared" si="111"/>
        <v>0</v>
      </c>
      <c r="K229" s="17">
        <f t="shared" si="118"/>
        <v>0</v>
      </c>
      <c r="L229" s="1"/>
      <c r="M229" s="41">
        <f t="shared" si="112"/>
        <v>0</v>
      </c>
      <c r="N229" s="17">
        <f t="shared" si="123"/>
        <v>0</v>
      </c>
      <c r="O229" s="213" t="str">
        <f t="shared" si="113"/>
        <v/>
      </c>
      <c r="P229" s="214">
        <f t="shared" si="114"/>
        <v>0</v>
      </c>
      <c r="Q229" s="215" t="str">
        <f t="shared" si="115"/>
        <v/>
      </c>
      <c r="R229" s="29"/>
      <c r="S229" s="8"/>
      <c r="T229" s="8">
        <f t="shared" si="119"/>
        <v>0</v>
      </c>
      <c r="U229" s="8">
        <f t="shared" si="120"/>
        <v>0</v>
      </c>
      <c r="V229" s="9">
        <f t="shared" si="124"/>
        <v>0</v>
      </c>
      <c r="W229" s="26">
        <f t="shared" si="121"/>
        <v>0</v>
      </c>
      <c r="X229" s="26">
        <f t="shared" si="122"/>
        <v>0</v>
      </c>
    </row>
    <row r="230" spans="1:24" ht="26.1" customHeight="1" x14ac:dyDescent="0.15">
      <c r="A230" s="37">
        <f>'出来高明細書第4～5回'!A230</f>
        <v>0</v>
      </c>
      <c r="B230" s="216">
        <f>'出来高明細書第1～3回'!B230</f>
        <v>0</v>
      </c>
      <c r="C230" s="217">
        <f>'出来高明細書第1～3回'!C230</f>
        <v>0</v>
      </c>
      <c r="D230" s="38">
        <f>'出来高明細書第1～3回'!D230</f>
        <v>0</v>
      </c>
      <c r="E230" s="27">
        <f t="shared" si="110"/>
        <v>0</v>
      </c>
      <c r="F230" s="90">
        <f>'出来高明細書第6～7回'!W230</f>
        <v>0</v>
      </c>
      <c r="G230" s="24">
        <f t="shared" si="101"/>
        <v>0</v>
      </c>
      <c r="H230" s="17">
        <f t="shared" si="117"/>
        <v>0</v>
      </c>
      <c r="I230" s="1"/>
      <c r="J230" s="24">
        <f t="shared" si="111"/>
        <v>0</v>
      </c>
      <c r="K230" s="17">
        <f t="shared" si="118"/>
        <v>0</v>
      </c>
      <c r="L230" s="1"/>
      <c r="M230" s="41">
        <f t="shared" si="112"/>
        <v>0</v>
      </c>
      <c r="N230" s="17">
        <f t="shared" si="123"/>
        <v>0</v>
      </c>
      <c r="O230" s="213" t="str">
        <f t="shared" si="113"/>
        <v/>
      </c>
      <c r="P230" s="214">
        <f t="shared" si="114"/>
        <v>0</v>
      </c>
      <c r="Q230" s="215" t="str">
        <f t="shared" si="115"/>
        <v/>
      </c>
      <c r="R230" s="29"/>
      <c r="S230" s="8"/>
      <c r="T230" s="8">
        <f t="shared" si="119"/>
        <v>0</v>
      </c>
      <c r="U230" s="8">
        <f t="shared" si="120"/>
        <v>0</v>
      </c>
      <c r="V230" s="9">
        <f t="shared" si="124"/>
        <v>0</v>
      </c>
      <c r="W230" s="26">
        <f t="shared" si="121"/>
        <v>0</v>
      </c>
      <c r="X230" s="26">
        <f t="shared" si="122"/>
        <v>0</v>
      </c>
    </row>
    <row r="231" spans="1:24" ht="26.1" customHeight="1" x14ac:dyDescent="0.15">
      <c r="A231" s="37">
        <f>'出来高明細書第4～5回'!A231</f>
        <v>0</v>
      </c>
      <c r="B231" s="216">
        <f>'出来高明細書第1～3回'!B231</f>
        <v>0</v>
      </c>
      <c r="C231" s="217">
        <f>'出来高明細書第1～3回'!C231</f>
        <v>0</v>
      </c>
      <c r="D231" s="38">
        <f>'出来高明細書第1～3回'!D231</f>
        <v>0</v>
      </c>
      <c r="E231" s="27">
        <f t="shared" si="110"/>
        <v>0</v>
      </c>
      <c r="F231" s="90">
        <f>'出来高明細書第6～7回'!W231</f>
        <v>0</v>
      </c>
      <c r="G231" s="24">
        <f t="shared" si="101"/>
        <v>0</v>
      </c>
      <c r="H231" s="17">
        <f t="shared" si="117"/>
        <v>0</v>
      </c>
      <c r="I231" s="1"/>
      <c r="J231" s="24">
        <f t="shared" si="111"/>
        <v>0</v>
      </c>
      <c r="K231" s="17">
        <f t="shared" si="118"/>
        <v>0</v>
      </c>
      <c r="L231" s="1"/>
      <c r="M231" s="41">
        <f t="shared" si="112"/>
        <v>0</v>
      </c>
      <c r="N231" s="17">
        <f t="shared" si="123"/>
        <v>0</v>
      </c>
      <c r="O231" s="213" t="str">
        <f t="shared" si="113"/>
        <v/>
      </c>
      <c r="P231" s="214">
        <f t="shared" si="114"/>
        <v>0</v>
      </c>
      <c r="Q231" s="215" t="str">
        <f t="shared" si="115"/>
        <v/>
      </c>
      <c r="R231" s="29"/>
      <c r="S231" s="8"/>
      <c r="T231" s="8">
        <f t="shared" si="119"/>
        <v>0</v>
      </c>
      <c r="U231" s="8">
        <f t="shared" si="120"/>
        <v>0</v>
      </c>
      <c r="V231" s="9">
        <f t="shared" si="124"/>
        <v>0</v>
      </c>
      <c r="W231" s="26">
        <f t="shared" si="121"/>
        <v>0</v>
      </c>
      <c r="X231" s="26">
        <f t="shared" si="122"/>
        <v>0</v>
      </c>
    </row>
    <row r="232" spans="1:24" ht="26.1" customHeight="1" x14ac:dyDescent="0.15">
      <c r="A232" s="37">
        <f>'出来高明細書第4～5回'!A232</f>
        <v>0</v>
      </c>
      <c r="B232" s="216">
        <f>'出来高明細書第1～3回'!B232</f>
        <v>0</v>
      </c>
      <c r="C232" s="217">
        <f>'出来高明細書第1～3回'!C232</f>
        <v>0</v>
      </c>
      <c r="D232" s="38">
        <f>'出来高明細書第1～3回'!D232</f>
        <v>0</v>
      </c>
      <c r="E232" s="27">
        <f t="shared" si="110"/>
        <v>0</v>
      </c>
      <c r="F232" s="90">
        <f>'出来高明細書第6～7回'!W232</f>
        <v>0</v>
      </c>
      <c r="G232" s="24">
        <f t="shared" si="101"/>
        <v>0</v>
      </c>
      <c r="H232" s="17">
        <f t="shared" si="117"/>
        <v>0</v>
      </c>
      <c r="I232" s="1"/>
      <c r="J232" s="24">
        <f t="shared" si="111"/>
        <v>0</v>
      </c>
      <c r="K232" s="17">
        <f t="shared" si="118"/>
        <v>0</v>
      </c>
      <c r="L232" s="1"/>
      <c r="M232" s="41">
        <f t="shared" si="112"/>
        <v>0</v>
      </c>
      <c r="N232" s="17">
        <f t="shared" si="123"/>
        <v>0</v>
      </c>
      <c r="O232" s="213" t="str">
        <f t="shared" si="113"/>
        <v/>
      </c>
      <c r="P232" s="214">
        <f t="shared" si="114"/>
        <v>0</v>
      </c>
      <c r="Q232" s="215" t="str">
        <f t="shared" si="115"/>
        <v/>
      </c>
      <c r="R232" s="29"/>
      <c r="S232" s="8"/>
      <c r="T232" s="8">
        <f t="shared" si="119"/>
        <v>0</v>
      </c>
      <c r="U232" s="8">
        <f t="shared" si="120"/>
        <v>0</v>
      </c>
      <c r="V232" s="9">
        <f t="shared" si="124"/>
        <v>0</v>
      </c>
      <c r="W232" s="26">
        <f t="shared" si="121"/>
        <v>0</v>
      </c>
      <c r="X232" s="26">
        <f t="shared" si="122"/>
        <v>0</v>
      </c>
    </row>
    <row r="233" spans="1:24" ht="26.1" customHeight="1" x14ac:dyDescent="0.15">
      <c r="A233" s="37">
        <f>'出来高明細書第4～5回'!A233</f>
        <v>0</v>
      </c>
      <c r="B233" s="216">
        <f>'出来高明細書第1～3回'!B233</f>
        <v>0</v>
      </c>
      <c r="C233" s="217">
        <f>'出来高明細書第1～3回'!C233</f>
        <v>0</v>
      </c>
      <c r="D233" s="38">
        <f>'出来高明細書第1～3回'!D233</f>
        <v>0</v>
      </c>
      <c r="E233" s="27">
        <f t="shared" si="110"/>
        <v>0</v>
      </c>
      <c r="F233" s="90">
        <f>'出来高明細書第6～7回'!W233</f>
        <v>0</v>
      </c>
      <c r="G233" s="24">
        <f t="shared" si="101"/>
        <v>0</v>
      </c>
      <c r="H233" s="17">
        <f t="shared" si="117"/>
        <v>0</v>
      </c>
      <c r="I233" s="1"/>
      <c r="J233" s="24">
        <f t="shared" si="111"/>
        <v>0</v>
      </c>
      <c r="K233" s="17">
        <f t="shared" si="118"/>
        <v>0</v>
      </c>
      <c r="L233" s="1"/>
      <c r="M233" s="41">
        <f t="shared" si="112"/>
        <v>0</v>
      </c>
      <c r="N233" s="17">
        <f t="shared" si="123"/>
        <v>0</v>
      </c>
      <c r="O233" s="213" t="str">
        <f t="shared" si="113"/>
        <v/>
      </c>
      <c r="P233" s="214">
        <f t="shared" si="114"/>
        <v>0</v>
      </c>
      <c r="Q233" s="215" t="str">
        <f t="shared" si="115"/>
        <v/>
      </c>
      <c r="R233" s="29"/>
      <c r="S233" s="8"/>
      <c r="T233" s="8">
        <f t="shared" si="119"/>
        <v>0</v>
      </c>
      <c r="U233" s="8">
        <f t="shared" si="120"/>
        <v>0</v>
      </c>
      <c r="V233" s="9">
        <f t="shared" si="124"/>
        <v>0</v>
      </c>
      <c r="W233" s="26">
        <f t="shared" si="121"/>
        <v>0</v>
      </c>
      <c r="X233" s="26">
        <f t="shared" si="122"/>
        <v>0</v>
      </c>
    </row>
    <row r="234" spans="1:24" ht="26.1" customHeight="1" x14ac:dyDescent="0.15">
      <c r="A234" s="37">
        <f>'出来高明細書第4～5回'!A234</f>
        <v>0</v>
      </c>
      <c r="B234" s="216">
        <f>'出来高明細書第1～3回'!B234</f>
        <v>0</v>
      </c>
      <c r="C234" s="217">
        <f>'出来高明細書第1～3回'!C234</f>
        <v>0</v>
      </c>
      <c r="D234" s="38">
        <f>'出来高明細書第1～3回'!D234</f>
        <v>0</v>
      </c>
      <c r="E234" s="27">
        <f t="shared" si="110"/>
        <v>0</v>
      </c>
      <c r="F234" s="90">
        <f>'出来高明細書第6～7回'!W234</f>
        <v>0</v>
      </c>
      <c r="G234" s="24">
        <f t="shared" si="101"/>
        <v>0</v>
      </c>
      <c r="H234" s="17">
        <f t="shared" si="117"/>
        <v>0</v>
      </c>
      <c r="I234" s="1"/>
      <c r="J234" s="24">
        <f t="shared" si="111"/>
        <v>0</v>
      </c>
      <c r="K234" s="17">
        <f t="shared" si="118"/>
        <v>0</v>
      </c>
      <c r="L234" s="1"/>
      <c r="M234" s="41">
        <f t="shared" si="112"/>
        <v>0</v>
      </c>
      <c r="N234" s="17">
        <f t="shared" si="123"/>
        <v>0</v>
      </c>
      <c r="O234" s="213" t="str">
        <f t="shared" si="113"/>
        <v/>
      </c>
      <c r="P234" s="214">
        <f t="shared" si="114"/>
        <v>0</v>
      </c>
      <c r="Q234" s="215" t="str">
        <f t="shared" si="115"/>
        <v/>
      </c>
      <c r="R234" s="29"/>
      <c r="S234" s="8"/>
      <c r="T234" s="8">
        <f t="shared" si="119"/>
        <v>0</v>
      </c>
      <c r="U234" s="8">
        <f t="shared" si="120"/>
        <v>0</v>
      </c>
      <c r="V234" s="9">
        <f t="shared" si="124"/>
        <v>0</v>
      </c>
      <c r="W234" s="26">
        <f t="shared" si="121"/>
        <v>0</v>
      </c>
      <c r="X234" s="26">
        <f t="shared" si="122"/>
        <v>0</v>
      </c>
    </row>
    <row r="235" spans="1:24" ht="26.1" customHeight="1" x14ac:dyDescent="0.15">
      <c r="A235" s="37">
        <f>'出来高明細書第4～5回'!A235</f>
        <v>0</v>
      </c>
      <c r="B235" s="216">
        <f>'出来高明細書第1～3回'!B235</f>
        <v>0</v>
      </c>
      <c r="C235" s="217">
        <f>'出来高明細書第1～3回'!C235</f>
        <v>0</v>
      </c>
      <c r="D235" s="38">
        <f>'出来高明細書第1～3回'!D235</f>
        <v>0</v>
      </c>
      <c r="E235" s="27">
        <f t="shared" si="110"/>
        <v>0</v>
      </c>
      <c r="F235" s="90">
        <f>'出来高明細書第6～7回'!W235</f>
        <v>0</v>
      </c>
      <c r="G235" s="24">
        <f t="shared" si="101"/>
        <v>0</v>
      </c>
      <c r="H235" s="17">
        <f t="shared" si="117"/>
        <v>0</v>
      </c>
      <c r="I235" s="1"/>
      <c r="J235" s="24">
        <f t="shared" si="111"/>
        <v>0</v>
      </c>
      <c r="K235" s="17">
        <f t="shared" si="118"/>
        <v>0</v>
      </c>
      <c r="L235" s="1"/>
      <c r="M235" s="41">
        <f t="shared" si="112"/>
        <v>0</v>
      </c>
      <c r="N235" s="17">
        <f t="shared" si="123"/>
        <v>0</v>
      </c>
      <c r="O235" s="213" t="str">
        <f t="shared" si="113"/>
        <v/>
      </c>
      <c r="P235" s="214">
        <f t="shared" si="114"/>
        <v>0</v>
      </c>
      <c r="Q235" s="215" t="str">
        <f t="shared" si="115"/>
        <v/>
      </c>
      <c r="R235" s="29"/>
      <c r="S235" s="8"/>
      <c r="T235" s="8">
        <f t="shared" si="119"/>
        <v>0</v>
      </c>
      <c r="U235" s="8">
        <f t="shared" si="120"/>
        <v>0</v>
      </c>
      <c r="V235" s="9">
        <f t="shared" si="124"/>
        <v>0</v>
      </c>
      <c r="W235" s="26">
        <f t="shared" si="121"/>
        <v>0</v>
      </c>
      <c r="X235" s="26">
        <f t="shared" si="122"/>
        <v>0</v>
      </c>
    </row>
    <row r="236" spans="1:24" ht="26.1" customHeight="1" x14ac:dyDescent="0.15">
      <c r="A236" s="37">
        <f>'出来高明細書第4～5回'!A236</f>
        <v>0</v>
      </c>
      <c r="B236" s="216">
        <f>'出来高明細書第1～3回'!B236</f>
        <v>0</v>
      </c>
      <c r="C236" s="217">
        <f>'出来高明細書第1～3回'!C236</f>
        <v>0</v>
      </c>
      <c r="D236" s="38">
        <f>'出来高明細書第1～3回'!D236</f>
        <v>0</v>
      </c>
      <c r="E236" s="27">
        <f t="shared" si="110"/>
        <v>0</v>
      </c>
      <c r="F236" s="90">
        <f>'出来高明細書第6～7回'!W236</f>
        <v>0</v>
      </c>
      <c r="G236" s="24">
        <f t="shared" si="101"/>
        <v>0</v>
      </c>
      <c r="H236" s="17">
        <f t="shared" si="117"/>
        <v>0</v>
      </c>
      <c r="I236" s="1"/>
      <c r="J236" s="24">
        <f t="shared" si="111"/>
        <v>0</v>
      </c>
      <c r="K236" s="17">
        <f t="shared" si="118"/>
        <v>0</v>
      </c>
      <c r="L236" s="1"/>
      <c r="M236" s="41">
        <f t="shared" si="112"/>
        <v>0</v>
      </c>
      <c r="N236" s="17">
        <f t="shared" si="123"/>
        <v>0</v>
      </c>
      <c r="O236" s="213" t="str">
        <f t="shared" si="113"/>
        <v/>
      </c>
      <c r="P236" s="214">
        <f t="shared" si="114"/>
        <v>0</v>
      </c>
      <c r="Q236" s="215" t="str">
        <f t="shared" si="115"/>
        <v/>
      </c>
      <c r="R236" s="29"/>
      <c r="S236" s="8"/>
      <c r="T236" s="8">
        <f t="shared" si="119"/>
        <v>0</v>
      </c>
      <c r="U236" s="8">
        <f t="shared" si="120"/>
        <v>0</v>
      </c>
      <c r="V236" s="9">
        <f t="shared" si="124"/>
        <v>0</v>
      </c>
      <c r="W236" s="26">
        <f t="shared" si="121"/>
        <v>0</v>
      </c>
      <c r="X236" s="26">
        <f t="shared" si="122"/>
        <v>0</v>
      </c>
    </row>
    <row r="237" spans="1:24" ht="26.1" customHeight="1" thickBot="1" x14ac:dyDescent="0.2">
      <c r="A237" s="197">
        <f>'出来高明細書第4～5回'!A237</f>
        <v>0</v>
      </c>
      <c r="B237" s="218">
        <f>'出来高明細書第1～3回'!B237</f>
        <v>0</v>
      </c>
      <c r="C237" s="219">
        <f>'出来高明細書第1～3回'!C237</f>
        <v>0</v>
      </c>
      <c r="D237" s="199">
        <f>'出来高明細書第1～3回'!D237</f>
        <v>0</v>
      </c>
      <c r="E237" s="220">
        <f t="shared" si="110"/>
        <v>0</v>
      </c>
      <c r="F237" s="221">
        <f>'出来高明細書第6～7回'!W237</f>
        <v>0</v>
      </c>
      <c r="G237" s="222">
        <f t="shared" si="101"/>
        <v>0</v>
      </c>
      <c r="H237" s="223">
        <f t="shared" si="117"/>
        <v>0</v>
      </c>
      <c r="I237" s="224"/>
      <c r="J237" s="222">
        <f t="shared" si="111"/>
        <v>0</v>
      </c>
      <c r="K237" s="223">
        <f t="shared" si="118"/>
        <v>0</v>
      </c>
      <c r="L237" s="224"/>
      <c r="M237" s="202">
        <f t="shared" si="112"/>
        <v>0</v>
      </c>
      <c r="N237" s="223">
        <f t="shared" si="123"/>
        <v>0</v>
      </c>
      <c r="O237" s="225" t="str">
        <f t="shared" si="113"/>
        <v/>
      </c>
      <c r="P237" s="226">
        <f t="shared" si="114"/>
        <v>0</v>
      </c>
      <c r="Q237" s="227" t="str">
        <f t="shared" si="115"/>
        <v/>
      </c>
      <c r="R237" s="208"/>
      <c r="S237" s="8"/>
      <c r="T237" s="8">
        <f t="shared" si="119"/>
        <v>0</v>
      </c>
      <c r="U237" s="8">
        <f t="shared" si="120"/>
        <v>0</v>
      </c>
      <c r="V237" s="9">
        <f t="shared" si="124"/>
        <v>0</v>
      </c>
      <c r="W237" s="26">
        <f t="shared" si="121"/>
        <v>0</v>
      </c>
      <c r="X237" s="26">
        <f t="shared" si="122"/>
        <v>0</v>
      </c>
    </row>
  </sheetData>
  <sheetProtection selectLockedCells="1" autoFilter="0"/>
  <mergeCells count="14">
    <mergeCell ref="A6:A7"/>
    <mergeCell ref="B6:E6"/>
    <mergeCell ref="F6:H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rowBreaks count="9" manualBreakCount="9">
    <brk id="30" max="17" man="1"/>
    <brk id="53" max="17" man="1"/>
    <brk id="76" max="17" man="1"/>
    <brk id="99" max="17" man="1"/>
    <brk id="122" max="17" man="1"/>
    <brk id="145" max="17" man="1"/>
    <brk id="168" max="17" man="1"/>
    <brk id="191" max="17" man="1"/>
    <brk id="214"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884D-B9B0-42DA-8F56-2FF934ACC123}">
  <dimension ref="A1:X237"/>
  <sheetViews>
    <sheetView showGridLines="0" showZeros="0" zoomScale="70" zoomScaleNormal="70" zoomScaleSheetLayoutView="40"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16384" width="9.28515625" style="9"/>
  </cols>
  <sheetData>
    <row r="1" spans="1:24" ht="6" customHeight="1" x14ac:dyDescent="0.15">
      <c r="A1" s="2">
        <f>'出来高明細書第4～5回'!A1</f>
        <v>0</v>
      </c>
      <c r="B1" s="3"/>
      <c r="C1" s="4"/>
      <c r="D1" s="5"/>
      <c r="E1" s="5"/>
      <c r="F1" s="5"/>
      <c r="G1" s="6"/>
      <c r="H1" s="6"/>
      <c r="I1" s="6"/>
      <c r="J1" s="6"/>
      <c r="K1" s="6"/>
      <c r="L1" s="6"/>
      <c r="M1" s="6"/>
      <c r="N1" s="6"/>
      <c r="O1" s="6"/>
      <c r="P1" s="6"/>
      <c r="Q1" s="6"/>
      <c r="R1" s="7"/>
    </row>
    <row r="2" spans="1:24" ht="18.45" customHeight="1" x14ac:dyDescent="0.15">
      <c r="A2" s="34" t="str">
        <f>'出来高明細書第1～3回'!A2</f>
        <v>会社名　　 ：  　　</v>
      </c>
      <c r="B2" s="10">
        <f>'出来高明細書第4～5回'!B2</f>
        <v>0</v>
      </c>
      <c r="C2" s="11">
        <f>'出来高明細書第4～5回'!C2</f>
        <v>0</v>
      </c>
      <c r="D2" s="12">
        <f>'出来高明細書第4～5回'!D2</f>
        <v>0</v>
      </c>
      <c r="E2" s="12">
        <f>'出来高明細書第4～5回'!E2</f>
        <v>0</v>
      </c>
      <c r="F2" s="12">
        <f>'出来高明細書第4～5回'!F2</f>
        <v>0</v>
      </c>
      <c r="G2" s="13">
        <f>'出来高明細書第4～5回'!G2</f>
        <v>0</v>
      </c>
      <c r="H2" s="13">
        <f>'出来高明細書第4～5回'!H2</f>
        <v>0</v>
      </c>
      <c r="I2" s="13">
        <f>'出来高明細書第4～5回'!I2</f>
        <v>0</v>
      </c>
      <c r="J2" s="13">
        <f>'出来高明細書第4～5回'!J2</f>
        <v>0</v>
      </c>
      <c r="K2" s="13">
        <f>'出来高明細書第4～5回'!K2</f>
        <v>0</v>
      </c>
      <c r="L2" s="13">
        <f>'出来高明細書第4～5回'!L2</f>
        <v>0</v>
      </c>
      <c r="M2" s="13">
        <f>'出来高明細書第4～5回'!M2</f>
        <v>0</v>
      </c>
      <c r="N2" s="13">
        <f>'出来高明細書第4～5回'!N2</f>
        <v>0</v>
      </c>
      <c r="O2" s="13">
        <f>'出来高明細書第4～5回'!O2</f>
        <v>0</v>
      </c>
      <c r="P2" s="13">
        <f>'出来高明細書第4～5回'!P2</f>
        <v>0</v>
      </c>
      <c r="Q2" s="421" t="s">
        <v>95</v>
      </c>
      <c r="R2" s="422"/>
    </row>
    <row r="3" spans="1:24" ht="18.45" customHeight="1" x14ac:dyDescent="0.15">
      <c r="A3" s="35" t="str">
        <f>'出来高明細書第1～3回'!A3</f>
        <v>工事番号　：　　　</v>
      </c>
      <c r="B3" s="31">
        <f>'出来高明細書第4～5回'!B3</f>
        <v>0</v>
      </c>
      <c r="C3" s="31">
        <f>'出来高明細書第4～5回'!C3</f>
        <v>0</v>
      </c>
      <c r="D3" s="31">
        <f>'出来高明細書第4～5回'!D3</f>
        <v>0</v>
      </c>
      <c r="E3" s="31">
        <f>'出来高明細書第4～5回'!E3</f>
        <v>0</v>
      </c>
      <c r="F3" s="31" t="str">
        <f>'出来高明細書第4～5回'!F3</f>
        <v>出　 来　 高　 明　 細　 書</v>
      </c>
      <c r="I3" s="31"/>
      <c r="J3" s="31"/>
      <c r="K3" s="31"/>
      <c r="L3" s="31">
        <f>'出来高明細書第4～5回'!L3</f>
        <v>0</v>
      </c>
      <c r="M3" s="31">
        <f>'出来高明細書第4～5回'!M3</f>
        <v>0</v>
      </c>
      <c r="N3" s="31">
        <f>'出来高明細書第4～5回'!N3</f>
        <v>0</v>
      </c>
      <c r="O3" s="31">
        <f>'出来高明細書第4～5回'!O3</f>
        <v>0</v>
      </c>
      <c r="P3" s="31">
        <f>'出来高明細書第4～5回'!P3</f>
        <v>0</v>
      </c>
      <c r="Q3" s="31">
        <f>'出来高明細書第4～5回'!Q3</f>
        <v>0</v>
      </c>
      <c r="R3" s="32">
        <f>'出来高明細書第4～5回'!R3</f>
        <v>0</v>
      </c>
    </row>
    <row r="4" spans="1:24" ht="18.45" customHeight="1" x14ac:dyDescent="0.2">
      <c r="A4" s="36" t="str">
        <f>'出来高明細書第1～3回'!A4</f>
        <v xml:space="preserve">注文番号　：　　　　　　　 </v>
      </c>
      <c r="B4" s="10">
        <f>'出来高明細書第4～5回'!B4</f>
        <v>0</v>
      </c>
      <c r="C4" s="11">
        <f>'出来高明細書第4～5回'!C4</f>
        <v>0</v>
      </c>
      <c r="D4" s="12">
        <f>'出来高明細書第4～5回'!D4</f>
        <v>0</v>
      </c>
      <c r="E4" s="12">
        <f>'出来高明細書第4～5回'!E4</f>
        <v>0</v>
      </c>
      <c r="F4" s="12">
        <f>'出来高明細書第4～5回'!F4</f>
        <v>0</v>
      </c>
      <c r="G4" s="13">
        <f>'出来高明細書第4～5回'!G4</f>
        <v>0</v>
      </c>
      <c r="H4" s="13">
        <f>'出来高明細書第4～5回'!H4</f>
        <v>0</v>
      </c>
      <c r="I4" s="13">
        <f>'出来高明細書第4～5回'!I4</f>
        <v>0</v>
      </c>
      <c r="J4" s="423">
        <f>'出来高明細書第4～5回'!J4</f>
        <v>0</v>
      </c>
      <c r="K4" s="423"/>
      <c r="L4" s="423"/>
      <c r="M4" s="423"/>
      <c r="N4" s="423"/>
      <c r="O4" s="25">
        <f>'出来高明細書第4～5回'!O4</f>
        <v>0</v>
      </c>
      <c r="P4" s="423">
        <f>'出来高明細書第4～5回'!P4</f>
        <v>0</v>
      </c>
      <c r="Q4" s="423"/>
      <c r="R4" s="424"/>
    </row>
    <row r="5" spans="1:24" ht="14.25" customHeight="1" thickBot="1" x14ac:dyDescent="0.2">
      <c r="A5" s="33">
        <f>'出来高明細書第4～5回'!A5</f>
        <v>0</v>
      </c>
      <c r="B5" s="10"/>
      <c r="C5" s="11"/>
      <c r="D5" s="12"/>
      <c r="E5" s="12"/>
      <c r="F5" s="12"/>
      <c r="R5" s="14"/>
    </row>
    <row r="6" spans="1:24" ht="14.25" customHeight="1" x14ac:dyDescent="0.15">
      <c r="A6" s="425" t="s">
        <v>6</v>
      </c>
      <c r="B6" s="436" t="s">
        <v>0</v>
      </c>
      <c r="C6" s="437"/>
      <c r="D6" s="437"/>
      <c r="E6" s="438"/>
      <c r="F6" s="436" t="s">
        <v>98</v>
      </c>
      <c r="G6" s="437"/>
      <c r="H6" s="438"/>
      <c r="I6" s="430">
        <v>10</v>
      </c>
      <c r="J6" s="431"/>
      <c r="K6" s="47"/>
      <c r="L6" s="430">
        <v>11</v>
      </c>
      <c r="M6" s="431"/>
      <c r="N6" s="47"/>
      <c r="O6" s="439" t="s">
        <v>9</v>
      </c>
      <c r="P6" s="440"/>
      <c r="Q6" s="441"/>
      <c r="R6" s="442" t="s">
        <v>7</v>
      </c>
    </row>
    <row r="7" spans="1:24" ht="14.25" customHeight="1" x14ac:dyDescent="0.15">
      <c r="A7" s="426"/>
      <c r="B7" s="15" t="s">
        <v>1</v>
      </c>
      <c r="C7" s="209" t="s">
        <v>4</v>
      </c>
      <c r="D7" s="210" t="s">
        <v>3</v>
      </c>
      <c r="E7" s="211" t="s">
        <v>5</v>
      </c>
      <c r="F7" s="419" t="s">
        <v>1</v>
      </c>
      <c r="G7" s="420"/>
      <c r="H7" s="16" t="s">
        <v>2</v>
      </c>
      <c r="I7" s="434" t="s">
        <v>1</v>
      </c>
      <c r="J7" s="435"/>
      <c r="K7" s="16" t="s">
        <v>2</v>
      </c>
      <c r="L7" s="434" t="s">
        <v>1</v>
      </c>
      <c r="M7" s="435"/>
      <c r="N7" s="16" t="s">
        <v>2</v>
      </c>
      <c r="O7" s="434" t="s">
        <v>1</v>
      </c>
      <c r="P7" s="435"/>
      <c r="Q7" s="16" t="s">
        <v>2</v>
      </c>
      <c r="R7" s="443"/>
    </row>
    <row r="8" spans="1:24" ht="26.1" customHeight="1" x14ac:dyDescent="0.15">
      <c r="A8" s="28">
        <f>'出来高明細書第4～5回'!A8</f>
        <v>0</v>
      </c>
      <c r="B8" s="212">
        <f>'出来高明細書第1～3回'!B8</f>
        <v>0</v>
      </c>
      <c r="C8" s="167">
        <f>'出来高明細書第1～3回'!C8</f>
        <v>0</v>
      </c>
      <c r="D8" s="168">
        <f>'出来高明細書第1～3回'!D8</f>
        <v>0</v>
      </c>
      <c r="E8" s="27">
        <f t="shared" ref="E8:E71" si="0">B8*D8</f>
        <v>0</v>
      </c>
      <c r="F8" s="90">
        <f>'出来高明細書第8～9回'!W8</f>
        <v>0</v>
      </c>
      <c r="G8" s="24">
        <f>IF($C8="式","%",$C8)</f>
        <v>0</v>
      </c>
      <c r="H8" s="17">
        <f>IF(G8="%",F8*D8/100,F8*D8)</f>
        <v>0</v>
      </c>
      <c r="I8" s="1"/>
      <c r="J8" s="24">
        <f t="shared" ref="J8:J71" si="1">IF($C8="式","%",$C8)</f>
        <v>0</v>
      </c>
      <c r="K8" s="17">
        <f t="shared" ref="K8:K9" si="2">IF(J8="%",I8*D8/100,I8*D8)</f>
        <v>0</v>
      </c>
      <c r="L8" s="1"/>
      <c r="M8" s="41">
        <f t="shared" ref="M8:M71" si="3">IF($C8="式","%",$C8)</f>
        <v>0</v>
      </c>
      <c r="N8" s="17">
        <f t="shared" ref="N8:N9" si="4">IF(M8="%",L8*D8/100,L8*D8)</f>
        <v>0</v>
      </c>
      <c r="O8" s="213" t="str">
        <f t="shared" ref="O8:O71" si="5">IF(AND(V8=0),"",IF(AND(V8=2),F8,IF(AND(V8=3),I8-F8,IF(AND(V8=4),L8-I8,IF(AND(V8=5),I8-F8,IF(AND(V8=6),L8-F8,IF(AND(V8=7),L8-I8,IF(AND(V8=9),L8-I8))))))))</f>
        <v/>
      </c>
      <c r="P8" s="214">
        <f t="shared" ref="P8:P71" si="6">IF($C8="式","%",$C8)</f>
        <v>0</v>
      </c>
      <c r="Q8" s="215" t="str">
        <f t="shared" ref="Q8:Q71" si="7">IF(E8&lt;X8,"請求超過",IF(AND(V8=0),"",IF(AND(V8=2),H8,IF(AND(V8=3),K8-H8,IF(AND(V8=4),N8-K8,IF(AND(V8=5),K8-H8,IF(AND(V8=6),N8-H8,IF(AND(V8=7),N8-K8,IF(AND(V8=9),N8-K8)))))))))</f>
        <v/>
      </c>
      <c r="R8" s="29"/>
      <c r="S8" s="8"/>
      <c r="T8" s="8">
        <f t="shared" ref="T8:T9" si="8">IF(I8="",0,3)</f>
        <v>0</v>
      </c>
      <c r="U8" s="8">
        <f t="shared" ref="U8:U9" si="9">IF(L8="",0,4)</f>
        <v>0</v>
      </c>
      <c r="V8" s="9">
        <f t="shared" ref="V8:V9" si="10">SUM(S8:U8)</f>
        <v>0</v>
      </c>
      <c r="W8" s="26">
        <f t="shared" ref="W8:W9" si="11">MAX(F8,I8,L8)</f>
        <v>0</v>
      </c>
      <c r="X8" s="26">
        <f t="shared" ref="X8:X9" si="12">MAX(H8,K8,N8)</f>
        <v>0</v>
      </c>
    </row>
    <row r="9" spans="1:24" ht="26.1" customHeight="1" x14ac:dyDescent="0.15">
      <c r="A9" s="30">
        <f>'出来高明細書第4～5回'!A9</f>
        <v>0</v>
      </c>
      <c r="B9" s="212">
        <f>'出来高明細書第1～3回'!B9</f>
        <v>0</v>
      </c>
      <c r="C9" s="167">
        <f>'出来高明細書第1～3回'!C9</f>
        <v>0</v>
      </c>
      <c r="D9" s="168">
        <f>'出来高明細書第1～3回'!D9</f>
        <v>0</v>
      </c>
      <c r="E9" s="27">
        <f t="shared" si="0"/>
        <v>0</v>
      </c>
      <c r="F9" s="90">
        <f>'出来高明細書第8～9回'!W9</f>
        <v>0</v>
      </c>
      <c r="G9" s="24">
        <f t="shared" ref="G9:G72" si="13">IF($C9="式","%",$C9)</f>
        <v>0</v>
      </c>
      <c r="H9" s="17">
        <f t="shared" ref="H9:H30" si="14">IF(G9="%",F9*D9/100,F9*D9)</f>
        <v>0</v>
      </c>
      <c r="I9" s="1"/>
      <c r="J9" s="24">
        <f t="shared" si="1"/>
        <v>0</v>
      </c>
      <c r="K9" s="17">
        <f t="shared" si="2"/>
        <v>0</v>
      </c>
      <c r="L9" s="1"/>
      <c r="M9" s="41">
        <f t="shared" si="3"/>
        <v>0</v>
      </c>
      <c r="N9" s="17">
        <f t="shared" si="4"/>
        <v>0</v>
      </c>
      <c r="O9" s="213" t="str">
        <f t="shared" si="5"/>
        <v/>
      </c>
      <c r="P9" s="214">
        <f t="shared" si="6"/>
        <v>0</v>
      </c>
      <c r="Q9" s="215" t="str">
        <f t="shared" si="7"/>
        <v/>
      </c>
      <c r="R9" s="29"/>
      <c r="S9" s="8"/>
      <c r="T9" s="8">
        <f t="shared" si="8"/>
        <v>0</v>
      </c>
      <c r="U9" s="8">
        <f t="shared" si="9"/>
        <v>0</v>
      </c>
      <c r="V9" s="9">
        <f t="shared" si="10"/>
        <v>0</v>
      </c>
      <c r="W9" s="26">
        <f t="shared" si="11"/>
        <v>0</v>
      </c>
      <c r="X9" s="26">
        <f t="shared" si="12"/>
        <v>0</v>
      </c>
    </row>
    <row r="10" spans="1:24" ht="26.1" customHeight="1" x14ac:dyDescent="0.15">
      <c r="A10" s="37">
        <f>'出来高明細書第4～5回'!A10</f>
        <v>0</v>
      </c>
      <c r="B10" s="216">
        <f>'出来高明細書第1～3回'!B10</f>
        <v>0</v>
      </c>
      <c r="C10" s="217">
        <f>'出来高明細書第1～3回'!C10</f>
        <v>0</v>
      </c>
      <c r="D10" s="38">
        <f>'出来高明細書第1～3回'!D10</f>
        <v>0</v>
      </c>
      <c r="E10" s="39">
        <f t="shared" si="0"/>
        <v>0</v>
      </c>
      <c r="F10" s="90">
        <f>'出来高明細書第8～9回'!W10</f>
        <v>0</v>
      </c>
      <c r="G10" s="24">
        <f t="shared" si="13"/>
        <v>0</v>
      </c>
      <c r="H10" s="17">
        <f t="shared" si="14"/>
        <v>0</v>
      </c>
      <c r="I10" s="40"/>
      <c r="J10" s="41">
        <f t="shared" si="1"/>
        <v>0</v>
      </c>
      <c r="K10" s="42">
        <f>IF(J10="%",I10*D10/100,I10*D10)</f>
        <v>0</v>
      </c>
      <c r="L10" s="40"/>
      <c r="M10" s="41">
        <f t="shared" si="3"/>
        <v>0</v>
      </c>
      <c r="N10" s="42">
        <f>IF(M10="%",L10*D10/100,L10*D10)</f>
        <v>0</v>
      </c>
      <c r="O10" s="213" t="str">
        <f t="shared" si="5"/>
        <v/>
      </c>
      <c r="P10" s="195">
        <f t="shared" si="6"/>
        <v>0</v>
      </c>
      <c r="Q10" s="215" t="str">
        <f t="shared" si="7"/>
        <v/>
      </c>
      <c r="R10" s="43"/>
      <c r="T10" s="9">
        <f>IF(I10="",0,3)</f>
        <v>0</v>
      </c>
      <c r="U10" s="9">
        <f>IF(L10="",0,4)</f>
        <v>0</v>
      </c>
      <c r="V10" s="9">
        <f>SUM(S10:U10)</f>
        <v>0</v>
      </c>
      <c r="W10" s="26">
        <f>MAX(F10,I10,L10)</f>
        <v>0</v>
      </c>
      <c r="X10" s="26">
        <f>MAX(H10,K10,N10)</f>
        <v>0</v>
      </c>
    </row>
    <row r="11" spans="1:24" ht="26.1" customHeight="1" x14ac:dyDescent="0.15">
      <c r="A11" s="37">
        <f>'出来高明細書第4～5回'!A11</f>
        <v>0</v>
      </c>
      <c r="B11" s="216">
        <f>'出来高明細書第1～3回'!B11</f>
        <v>0</v>
      </c>
      <c r="C11" s="217">
        <f>'出来高明細書第1～3回'!C11</f>
        <v>0</v>
      </c>
      <c r="D11" s="38">
        <f>'出来高明細書第1～3回'!D11</f>
        <v>0</v>
      </c>
      <c r="E11" s="39">
        <f t="shared" si="0"/>
        <v>0</v>
      </c>
      <c r="F11" s="90">
        <f>'出来高明細書第8～9回'!W11</f>
        <v>0</v>
      </c>
      <c r="G11" s="24">
        <f t="shared" si="13"/>
        <v>0</v>
      </c>
      <c r="H11" s="17">
        <f t="shared" si="14"/>
        <v>0</v>
      </c>
      <c r="I11" s="40"/>
      <c r="J11" s="41">
        <f t="shared" si="1"/>
        <v>0</v>
      </c>
      <c r="K11" s="42">
        <f t="shared" ref="K11:K32" si="15">IF(J11="%",I11*D11/100,I11*D11)</f>
        <v>0</v>
      </c>
      <c r="L11" s="40"/>
      <c r="M11" s="41">
        <f t="shared" si="3"/>
        <v>0</v>
      </c>
      <c r="N11" s="42">
        <f>IF(M11="%",L11*D11/100,L11*D11)</f>
        <v>0</v>
      </c>
      <c r="O11" s="213" t="str">
        <f t="shared" si="5"/>
        <v/>
      </c>
      <c r="P11" s="195">
        <f t="shared" si="6"/>
        <v>0</v>
      </c>
      <c r="Q11" s="215" t="str">
        <f t="shared" si="7"/>
        <v/>
      </c>
      <c r="R11" s="43"/>
      <c r="T11" s="9">
        <f t="shared" ref="T11:T32" si="16">IF(I11="",0,3)</f>
        <v>0</v>
      </c>
      <c r="U11" s="9">
        <f t="shared" ref="U11:U32" si="17">IF(L11="",0,4)</f>
        <v>0</v>
      </c>
      <c r="V11" s="9">
        <f>SUM(S11:U11)</f>
        <v>0</v>
      </c>
      <c r="W11" s="26">
        <f t="shared" ref="W11:W32" si="18">MAX(F11,I11,L11)</f>
        <v>0</v>
      </c>
      <c r="X11" s="26">
        <f t="shared" ref="X11:X32" si="19">MAX(H11,K11,N11)</f>
        <v>0</v>
      </c>
    </row>
    <row r="12" spans="1:24" ht="26.1" customHeight="1" x14ac:dyDescent="0.15">
      <c r="A12" s="37">
        <f>'出来高明細書第4～5回'!A12</f>
        <v>0</v>
      </c>
      <c r="B12" s="216">
        <f>'出来高明細書第1～3回'!B12</f>
        <v>0</v>
      </c>
      <c r="C12" s="217">
        <f>'出来高明細書第1～3回'!C12</f>
        <v>0</v>
      </c>
      <c r="D12" s="38">
        <f>'出来高明細書第1～3回'!D12</f>
        <v>0</v>
      </c>
      <c r="E12" s="39">
        <f t="shared" si="0"/>
        <v>0</v>
      </c>
      <c r="F12" s="90">
        <f>'出来高明細書第8～9回'!W12</f>
        <v>0</v>
      </c>
      <c r="G12" s="24">
        <f t="shared" si="13"/>
        <v>0</v>
      </c>
      <c r="H12" s="17">
        <f t="shared" si="14"/>
        <v>0</v>
      </c>
      <c r="I12" s="40"/>
      <c r="J12" s="41">
        <f t="shared" si="1"/>
        <v>0</v>
      </c>
      <c r="K12" s="42">
        <f t="shared" si="15"/>
        <v>0</v>
      </c>
      <c r="L12" s="40"/>
      <c r="M12" s="41">
        <f t="shared" si="3"/>
        <v>0</v>
      </c>
      <c r="N12" s="42">
        <f t="shared" ref="N12:N32" si="20">IF(M12="%",L12*D12/100,L12*D12)</f>
        <v>0</v>
      </c>
      <c r="O12" s="213" t="str">
        <f t="shared" si="5"/>
        <v/>
      </c>
      <c r="P12" s="195">
        <f t="shared" si="6"/>
        <v>0</v>
      </c>
      <c r="Q12" s="215" t="str">
        <f t="shared" si="7"/>
        <v/>
      </c>
      <c r="R12" s="43"/>
      <c r="T12" s="9">
        <f t="shared" si="16"/>
        <v>0</v>
      </c>
      <c r="U12" s="9">
        <f t="shared" si="17"/>
        <v>0</v>
      </c>
      <c r="V12" s="9">
        <f t="shared" ref="V12:V30" si="21">SUM(S12:U12)</f>
        <v>0</v>
      </c>
      <c r="W12" s="26">
        <f t="shared" si="18"/>
        <v>0</v>
      </c>
      <c r="X12" s="26">
        <f t="shared" si="19"/>
        <v>0</v>
      </c>
    </row>
    <row r="13" spans="1:24" ht="26.1" customHeight="1" x14ac:dyDescent="0.15">
      <c r="A13" s="37">
        <f>'出来高明細書第4～5回'!A13</f>
        <v>0</v>
      </c>
      <c r="B13" s="216">
        <f>'出来高明細書第1～3回'!B13</f>
        <v>0</v>
      </c>
      <c r="C13" s="217">
        <f>'出来高明細書第1～3回'!C13</f>
        <v>0</v>
      </c>
      <c r="D13" s="38">
        <f>'出来高明細書第1～3回'!D13</f>
        <v>0</v>
      </c>
      <c r="E13" s="39">
        <f t="shared" si="0"/>
        <v>0</v>
      </c>
      <c r="F13" s="90">
        <f>'出来高明細書第8～9回'!W13</f>
        <v>0</v>
      </c>
      <c r="G13" s="24">
        <f t="shared" si="13"/>
        <v>0</v>
      </c>
      <c r="H13" s="17">
        <f t="shared" si="14"/>
        <v>0</v>
      </c>
      <c r="I13" s="40"/>
      <c r="J13" s="41">
        <f t="shared" si="1"/>
        <v>0</v>
      </c>
      <c r="K13" s="42">
        <f t="shared" si="15"/>
        <v>0</v>
      </c>
      <c r="L13" s="40"/>
      <c r="M13" s="41">
        <f t="shared" si="3"/>
        <v>0</v>
      </c>
      <c r="N13" s="42">
        <f t="shared" si="20"/>
        <v>0</v>
      </c>
      <c r="O13" s="213" t="str">
        <f t="shared" si="5"/>
        <v/>
      </c>
      <c r="P13" s="195">
        <f t="shared" si="6"/>
        <v>0</v>
      </c>
      <c r="Q13" s="215" t="str">
        <f t="shared" si="7"/>
        <v/>
      </c>
      <c r="R13" s="43"/>
      <c r="T13" s="9">
        <f t="shared" si="16"/>
        <v>0</v>
      </c>
      <c r="U13" s="9">
        <f t="shared" si="17"/>
        <v>0</v>
      </c>
      <c r="V13" s="9">
        <f t="shared" si="21"/>
        <v>0</v>
      </c>
      <c r="W13" s="26">
        <f t="shared" si="18"/>
        <v>0</v>
      </c>
      <c r="X13" s="26">
        <f t="shared" si="19"/>
        <v>0</v>
      </c>
    </row>
    <row r="14" spans="1:24" ht="26.1" customHeight="1" x14ac:dyDescent="0.15">
      <c r="A14" s="37">
        <f>'出来高明細書第4～5回'!A14</f>
        <v>0</v>
      </c>
      <c r="B14" s="216">
        <f>'出来高明細書第1～3回'!B14</f>
        <v>0</v>
      </c>
      <c r="C14" s="217">
        <f>'出来高明細書第1～3回'!C14</f>
        <v>0</v>
      </c>
      <c r="D14" s="38">
        <f>'出来高明細書第1～3回'!D14</f>
        <v>0</v>
      </c>
      <c r="E14" s="39">
        <f t="shared" si="0"/>
        <v>0</v>
      </c>
      <c r="F14" s="90">
        <f>'出来高明細書第8～9回'!W14</f>
        <v>0</v>
      </c>
      <c r="G14" s="24">
        <f t="shared" si="13"/>
        <v>0</v>
      </c>
      <c r="H14" s="17">
        <f t="shared" si="14"/>
        <v>0</v>
      </c>
      <c r="I14" s="40"/>
      <c r="J14" s="41">
        <f t="shared" si="1"/>
        <v>0</v>
      </c>
      <c r="K14" s="42">
        <f t="shared" si="15"/>
        <v>0</v>
      </c>
      <c r="L14" s="40"/>
      <c r="M14" s="41">
        <f t="shared" si="3"/>
        <v>0</v>
      </c>
      <c r="N14" s="42">
        <f t="shared" si="20"/>
        <v>0</v>
      </c>
      <c r="O14" s="213" t="str">
        <f t="shared" si="5"/>
        <v/>
      </c>
      <c r="P14" s="195">
        <f t="shared" si="6"/>
        <v>0</v>
      </c>
      <c r="Q14" s="215" t="str">
        <f t="shared" si="7"/>
        <v/>
      </c>
      <c r="R14" s="43"/>
      <c r="T14" s="9">
        <f t="shared" si="16"/>
        <v>0</v>
      </c>
      <c r="U14" s="9">
        <f t="shared" si="17"/>
        <v>0</v>
      </c>
      <c r="V14" s="9">
        <f t="shared" si="21"/>
        <v>0</v>
      </c>
      <c r="W14" s="26">
        <f t="shared" si="18"/>
        <v>0</v>
      </c>
      <c r="X14" s="26">
        <f t="shared" si="19"/>
        <v>0</v>
      </c>
    </row>
    <row r="15" spans="1:24" ht="26.1" customHeight="1" x14ac:dyDescent="0.15">
      <c r="A15" s="37">
        <f>'出来高明細書第4～5回'!A15</f>
        <v>0</v>
      </c>
      <c r="B15" s="216">
        <f>'出来高明細書第1～3回'!B15</f>
        <v>0</v>
      </c>
      <c r="C15" s="217">
        <f>'出来高明細書第1～3回'!C15</f>
        <v>0</v>
      </c>
      <c r="D15" s="38">
        <f>'出来高明細書第1～3回'!D15</f>
        <v>0</v>
      </c>
      <c r="E15" s="39">
        <f t="shared" si="0"/>
        <v>0</v>
      </c>
      <c r="F15" s="90">
        <f>'出来高明細書第8～9回'!W15</f>
        <v>0</v>
      </c>
      <c r="G15" s="24">
        <f t="shared" si="13"/>
        <v>0</v>
      </c>
      <c r="H15" s="17">
        <f t="shared" si="14"/>
        <v>0</v>
      </c>
      <c r="I15" s="40"/>
      <c r="J15" s="41">
        <f t="shared" si="1"/>
        <v>0</v>
      </c>
      <c r="K15" s="42">
        <f t="shared" si="15"/>
        <v>0</v>
      </c>
      <c r="L15" s="40"/>
      <c r="M15" s="41">
        <f t="shared" si="3"/>
        <v>0</v>
      </c>
      <c r="N15" s="42">
        <f t="shared" si="20"/>
        <v>0</v>
      </c>
      <c r="O15" s="213" t="str">
        <f t="shared" si="5"/>
        <v/>
      </c>
      <c r="P15" s="195">
        <f t="shared" si="6"/>
        <v>0</v>
      </c>
      <c r="Q15" s="215" t="str">
        <f t="shared" si="7"/>
        <v/>
      </c>
      <c r="R15" s="43"/>
      <c r="T15" s="9">
        <f t="shared" si="16"/>
        <v>0</v>
      </c>
      <c r="U15" s="9">
        <f t="shared" si="17"/>
        <v>0</v>
      </c>
      <c r="V15" s="9">
        <f t="shared" si="21"/>
        <v>0</v>
      </c>
      <c r="W15" s="26">
        <f t="shared" si="18"/>
        <v>0</v>
      </c>
      <c r="X15" s="26">
        <f t="shared" si="19"/>
        <v>0</v>
      </c>
    </row>
    <row r="16" spans="1:24" ht="26.1" customHeight="1" x14ac:dyDescent="0.15">
      <c r="A16" s="37">
        <f>'出来高明細書第4～5回'!A16</f>
        <v>0</v>
      </c>
      <c r="B16" s="216">
        <f>'出来高明細書第1～3回'!B16</f>
        <v>0</v>
      </c>
      <c r="C16" s="217">
        <f>'出来高明細書第1～3回'!C16</f>
        <v>0</v>
      </c>
      <c r="D16" s="38">
        <f>'出来高明細書第1～3回'!D16</f>
        <v>0</v>
      </c>
      <c r="E16" s="39">
        <f t="shared" si="0"/>
        <v>0</v>
      </c>
      <c r="F16" s="90">
        <f>'出来高明細書第8～9回'!W16</f>
        <v>0</v>
      </c>
      <c r="G16" s="24">
        <f t="shared" si="13"/>
        <v>0</v>
      </c>
      <c r="H16" s="17">
        <f t="shared" si="14"/>
        <v>0</v>
      </c>
      <c r="I16" s="40"/>
      <c r="J16" s="41">
        <f t="shared" si="1"/>
        <v>0</v>
      </c>
      <c r="K16" s="42">
        <f t="shared" si="15"/>
        <v>0</v>
      </c>
      <c r="L16" s="40"/>
      <c r="M16" s="41">
        <f t="shared" si="3"/>
        <v>0</v>
      </c>
      <c r="N16" s="42">
        <f t="shared" si="20"/>
        <v>0</v>
      </c>
      <c r="O16" s="213" t="str">
        <f t="shared" si="5"/>
        <v/>
      </c>
      <c r="P16" s="195">
        <f t="shared" si="6"/>
        <v>0</v>
      </c>
      <c r="Q16" s="215" t="str">
        <f t="shared" si="7"/>
        <v/>
      </c>
      <c r="R16" s="43"/>
      <c r="T16" s="9">
        <f t="shared" si="16"/>
        <v>0</v>
      </c>
      <c r="U16" s="9">
        <f t="shared" si="17"/>
        <v>0</v>
      </c>
      <c r="V16" s="9">
        <f t="shared" si="21"/>
        <v>0</v>
      </c>
      <c r="W16" s="26">
        <f t="shared" si="18"/>
        <v>0</v>
      </c>
      <c r="X16" s="26">
        <f t="shared" si="19"/>
        <v>0</v>
      </c>
    </row>
    <row r="17" spans="1:24" ht="26.1" customHeight="1" x14ac:dyDescent="0.15">
      <c r="A17" s="37">
        <f>'出来高明細書第4～5回'!A17</f>
        <v>0</v>
      </c>
      <c r="B17" s="216">
        <f>'出来高明細書第1～3回'!B17</f>
        <v>0</v>
      </c>
      <c r="C17" s="217">
        <f>'出来高明細書第1～3回'!C17</f>
        <v>0</v>
      </c>
      <c r="D17" s="38">
        <f>'出来高明細書第1～3回'!D17</f>
        <v>0</v>
      </c>
      <c r="E17" s="39">
        <f t="shared" si="0"/>
        <v>0</v>
      </c>
      <c r="F17" s="90">
        <f>'出来高明細書第8～9回'!W17</f>
        <v>0</v>
      </c>
      <c r="G17" s="24">
        <f t="shared" si="13"/>
        <v>0</v>
      </c>
      <c r="H17" s="17">
        <f t="shared" si="14"/>
        <v>0</v>
      </c>
      <c r="I17" s="40"/>
      <c r="J17" s="41">
        <f t="shared" si="1"/>
        <v>0</v>
      </c>
      <c r="K17" s="42">
        <f t="shared" si="15"/>
        <v>0</v>
      </c>
      <c r="L17" s="40"/>
      <c r="M17" s="41">
        <f t="shared" si="3"/>
        <v>0</v>
      </c>
      <c r="N17" s="42">
        <f t="shared" si="20"/>
        <v>0</v>
      </c>
      <c r="O17" s="213" t="str">
        <f t="shared" si="5"/>
        <v/>
      </c>
      <c r="P17" s="195">
        <f t="shared" si="6"/>
        <v>0</v>
      </c>
      <c r="Q17" s="215" t="str">
        <f t="shared" si="7"/>
        <v/>
      </c>
      <c r="R17" s="43"/>
      <c r="T17" s="9">
        <f t="shared" si="16"/>
        <v>0</v>
      </c>
      <c r="U17" s="9">
        <f t="shared" si="17"/>
        <v>0</v>
      </c>
      <c r="V17" s="9">
        <f t="shared" si="21"/>
        <v>0</v>
      </c>
      <c r="W17" s="26">
        <f t="shared" si="18"/>
        <v>0</v>
      </c>
      <c r="X17" s="26">
        <f t="shared" si="19"/>
        <v>0</v>
      </c>
    </row>
    <row r="18" spans="1:24" ht="26.1" customHeight="1" x14ac:dyDescent="0.15">
      <c r="A18" s="37">
        <f>'出来高明細書第4～5回'!A18</f>
        <v>0</v>
      </c>
      <c r="B18" s="216">
        <f>'出来高明細書第1～3回'!B18</f>
        <v>0</v>
      </c>
      <c r="C18" s="217">
        <f>'出来高明細書第1～3回'!C18</f>
        <v>0</v>
      </c>
      <c r="D18" s="38">
        <f>'出来高明細書第1～3回'!D18</f>
        <v>0</v>
      </c>
      <c r="E18" s="39">
        <f t="shared" si="0"/>
        <v>0</v>
      </c>
      <c r="F18" s="90">
        <f>'出来高明細書第8～9回'!W18</f>
        <v>0</v>
      </c>
      <c r="G18" s="24">
        <f t="shared" si="13"/>
        <v>0</v>
      </c>
      <c r="H18" s="17">
        <f t="shared" si="14"/>
        <v>0</v>
      </c>
      <c r="I18" s="40"/>
      <c r="J18" s="41">
        <f t="shared" si="1"/>
        <v>0</v>
      </c>
      <c r="K18" s="42">
        <f t="shared" si="15"/>
        <v>0</v>
      </c>
      <c r="L18" s="40"/>
      <c r="M18" s="41">
        <f t="shared" si="3"/>
        <v>0</v>
      </c>
      <c r="N18" s="42">
        <f t="shared" si="20"/>
        <v>0</v>
      </c>
      <c r="O18" s="213" t="str">
        <f t="shared" si="5"/>
        <v/>
      </c>
      <c r="P18" s="195">
        <f t="shared" si="6"/>
        <v>0</v>
      </c>
      <c r="Q18" s="215" t="str">
        <f t="shared" si="7"/>
        <v/>
      </c>
      <c r="R18" s="43"/>
      <c r="T18" s="9">
        <f t="shared" si="16"/>
        <v>0</v>
      </c>
      <c r="U18" s="9">
        <f t="shared" si="17"/>
        <v>0</v>
      </c>
      <c r="V18" s="9">
        <f t="shared" si="21"/>
        <v>0</v>
      </c>
      <c r="W18" s="26">
        <f t="shared" si="18"/>
        <v>0</v>
      </c>
      <c r="X18" s="26">
        <f t="shared" si="19"/>
        <v>0</v>
      </c>
    </row>
    <row r="19" spans="1:24" ht="26.1" customHeight="1" x14ac:dyDescent="0.15">
      <c r="A19" s="37">
        <f>'出来高明細書第4～5回'!A19</f>
        <v>0</v>
      </c>
      <c r="B19" s="216">
        <f>'出来高明細書第1～3回'!B19</f>
        <v>0</v>
      </c>
      <c r="C19" s="217">
        <f>'出来高明細書第1～3回'!C19</f>
        <v>0</v>
      </c>
      <c r="D19" s="38">
        <f>'出来高明細書第1～3回'!D19</f>
        <v>0</v>
      </c>
      <c r="E19" s="27">
        <f t="shared" si="0"/>
        <v>0</v>
      </c>
      <c r="F19" s="90">
        <f>'出来高明細書第8～9回'!W19</f>
        <v>0</v>
      </c>
      <c r="G19" s="24">
        <f t="shared" si="13"/>
        <v>0</v>
      </c>
      <c r="H19" s="17">
        <f t="shared" si="14"/>
        <v>0</v>
      </c>
      <c r="I19" s="1"/>
      <c r="J19" s="24">
        <f t="shared" si="1"/>
        <v>0</v>
      </c>
      <c r="K19" s="17">
        <f t="shared" si="15"/>
        <v>0</v>
      </c>
      <c r="L19" s="1"/>
      <c r="M19" s="41">
        <f t="shared" si="3"/>
        <v>0</v>
      </c>
      <c r="N19" s="17">
        <f t="shared" si="20"/>
        <v>0</v>
      </c>
      <c r="O19" s="213" t="str">
        <f t="shared" si="5"/>
        <v/>
      </c>
      <c r="P19" s="214">
        <f t="shared" si="6"/>
        <v>0</v>
      </c>
      <c r="Q19" s="215" t="str">
        <f t="shared" si="7"/>
        <v/>
      </c>
      <c r="R19" s="29"/>
      <c r="S19" s="8"/>
      <c r="T19" s="8">
        <f t="shared" si="16"/>
        <v>0</v>
      </c>
      <c r="U19" s="8">
        <f t="shared" si="17"/>
        <v>0</v>
      </c>
      <c r="V19" s="9">
        <f t="shared" si="21"/>
        <v>0</v>
      </c>
      <c r="W19" s="26">
        <f t="shared" si="18"/>
        <v>0</v>
      </c>
      <c r="X19" s="26">
        <f t="shared" si="19"/>
        <v>0</v>
      </c>
    </row>
    <row r="20" spans="1:24" ht="26.1" customHeight="1" x14ac:dyDescent="0.15">
      <c r="A20" s="37">
        <f>'出来高明細書第4～5回'!A20</f>
        <v>0</v>
      </c>
      <c r="B20" s="216">
        <f>'出来高明細書第1～3回'!B20</f>
        <v>0</v>
      </c>
      <c r="C20" s="217">
        <f>'出来高明細書第1～3回'!C20</f>
        <v>0</v>
      </c>
      <c r="D20" s="38">
        <f>'出来高明細書第1～3回'!D20</f>
        <v>0</v>
      </c>
      <c r="E20" s="27">
        <f t="shared" si="0"/>
        <v>0</v>
      </c>
      <c r="F20" s="90">
        <f>'出来高明細書第8～9回'!W20</f>
        <v>0</v>
      </c>
      <c r="G20" s="24">
        <f t="shared" si="13"/>
        <v>0</v>
      </c>
      <c r="H20" s="17">
        <f t="shared" si="14"/>
        <v>0</v>
      </c>
      <c r="I20" s="1"/>
      <c r="J20" s="24">
        <f t="shared" si="1"/>
        <v>0</v>
      </c>
      <c r="K20" s="17">
        <f t="shared" si="15"/>
        <v>0</v>
      </c>
      <c r="L20" s="1"/>
      <c r="M20" s="41">
        <f t="shared" si="3"/>
        <v>0</v>
      </c>
      <c r="N20" s="17">
        <f t="shared" si="20"/>
        <v>0</v>
      </c>
      <c r="O20" s="213" t="str">
        <f t="shared" si="5"/>
        <v/>
      </c>
      <c r="P20" s="214">
        <f t="shared" si="6"/>
        <v>0</v>
      </c>
      <c r="Q20" s="215" t="str">
        <f t="shared" si="7"/>
        <v/>
      </c>
      <c r="R20" s="29"/>
      <c r="S20" s="8"/>
      <c r="T20" s="8">
        <f t="shared" si="16"/>
        <v>0</v>
      </c>
      <c r="U20" s="8">
        <f t="shared" si="17"/>
        <v>0</v>
      </c>
      <c r="V20" s="9">
        <f t="shared" si="21"/>
        <v>0</v>
      </c>
      <c r="W20" s="26">
        <f t="shared" si="18"/>
        <v>0</v>
      </c>
      <c r="X20" s="26">
        <f t="shared" si="19"/>
        <v>0</v>
      </c>
    </row>
    <row r="21" spans="1:24" ht="26.1" customHeight="1" x14ac:dyDescent="0.15">
      <c r="A21" s="37">
        <f>'出来高明細書第4～5回'!A21</f>
        <v>0</v>
      </c>
      <c r="B21" s="216">
        <f>'出来高明細書第1～3回'!B21</f>
        <v>0</v>
      </c>
      <c r="C21" s="217">
        <f>'出来高明細書第1～3回'!C21</f>
        <v>0</v>
      </c>
      <c r="D21" s="38">
        <f>'出来高明細書第1～3回'!D21</f>
        <v>0</v>
      </c>
      <c r="E21" s="27">
        <f t="shared" si="0"/>
        <v>0</v>
      </c>
      <c r="F21" s="90">
        <f>'出来高明細書第8～9回'!W21</f>
        <v>0</v>
      </c>
      <c r="G21" s="24">
        <f t="shared" si="13"/>
        <v>0</v>
      </c>
      <c r="H21" s="17">
        <f t="shared" si="14"/>
        <v>0</v>
      </c>
      <c r="I21" s="1"/>
      <c r="J21" s="24">
        <f t="shared" si="1"/>
        <v>0</v>
      </c>
      <c r="K21" s="17">
        <f t="shared" si="15"/>
        <v>0</v>
      </c>
      <c r="L21" s="1"/>
      <c r="M21" s="41">
        <f t="shared" si="3"/>
        <v>0</v>
      </c>
      <c r="N21" s="17">
        <f t="shared" si="20"/>
        <v>0</v>
      </c>
      <c r="O21" s="213" t="str">
        <f t="shared" si="5"/>
        <v/>
      </c>
      <c r="P21" s="214">
        <f t="shared" si="6"/>
        <v>0</v>
      </c>
      <c r="Q21" s="215" t="str">
        <f t="shared" si="7"/>
        <v/>
      </c>
      <c r="R21" s="29"/>
      <c r="S21" s="8"/>
      <c r="T21" s="8">
        <f t="shared" si="16"/>
        <v>0</v>
      </c>
      <c r="U21" s="8">
        <f t="shared" si="17"/>
        <v>0</v>
      </c>
      <c r="V21" s="9">
        <f t="shared" si="21"/>
        <v>0</v>
      </c>
      <c r="W21" s="26">
        <f t="shared" si="18"/>
        <v>0</v>
      </c>
      <c r="X21" s="26">
        <f t="shared" si="19"/>
        <v>0</v>
      </c>
    </row>
    <row r="22" spans="1:24" ht="26.1" customHeight="1" x14ac:dyDescent="0.15">
      <c r="A22" s="37">
        <f>'出来高明細書第4～5回'!A22</f>
        <v>0</v>
      </c>
      <c r="B22" s="216">
        <f>'出来高明細書第1～3回'!B22</f>
        <v>0</v>
      </c>
      <c r="C22" s="217">
        <f>'出来高明細書第1～3回'!C22</f>
        <v>0</v>
      </c>
      <c r="D22" s="38">
        <f>'出来高明細書第1～3回'!D22</f>
        <v>0</v>
      </c>
      <c r="E22" s="27">
        <f t="shared" si="0"/>
        <v>0</v>
      </c>
      <c r="F22" s="90">
        <f>'出来高明細書第8～9回'!W22</f>
        <v>0</v>
      </c>
      <c r="G22" s="24">
        <f t="shared" si="13"/>
        <v>0</v>
      </c>
      <c r="H22" s="17">
        <f t="shared" si="14"/>
        <v>0</v>
      </c>
      <c r="I22" s="1"/>
      <c r="J22" s="24">
        <f t="shared" si="1"/>
        <v>0</v>
      </c>
      <c r="K22" s="17">
        <f t="shared" si="15"/>
        <v>0</v>
      </c>
      <c r="L22" s="1"/>
      <c r="M22" s="41">
        <f t="shared" si="3"/>
        <v>0</v>
      </c>
      <c r="N22" s="17">
        <f t="shared" si="20"/>
        <v>0</v>
      </c>
      <c r="O22" s="213" t="str">
        <f t="shared" si="5"/>
        <v/>
      </c>
      <c r="P22" s="214">
        <f t="shared" si="6"/>
        <v>0</v>
      </c>
      <c r="Q22" s="215" t="str">
        <f t="shared" si="7"/>
        <v/>
      </c>
      <c r="R22" s="29"/>
      <c r="S22" s="8"/>
      <c r="T22" s="8">
        <f t="shared" si="16"/>
        <v>0</v>
      </c>
      <c r="U22" s="8">
        <f t="shared" si="17"/>
        <v>0</v>
      </c>
      <c r="V22" s="9">
        <f t="shared" si="21"/>
        <v>0</v>
      </c>
      <c r="W22" s="26">
        <f t="shared" si="18"/>
        <v>0</v>
      </c>
      <c r="X22" s="26">
        <f t="shared" si="19"/>
        <v>0</v>
      </c>
    </row>
    <row r="23" spans="1:24" ht="26.1" customHeight="1" x14ac:dyDescent="0.15">
      <c r="A23" s="37">
        <f>'出来高明細書第4～5回'!A23</f>
        <v>0</v>
      </c>
      <c r="B23" s="216">
        <f>'出来高明細書第1～3回'!B23</f>
        <v>0</v>
      </c>
      <c r="C23" s="217">
        <f>'出来高明細書第1～3回'!C23</f>
        <v>0</v>
      </c>
      <c r="D23" s="38">
        <f>'出来高明細書第1～3回'!D23</f>
        <v>0</v>
      </c>
      <c r="E23" s="27">
        <f t="shared" si="0"/>
        <v>0</v>
      </c>
      <c r="F23" s="90">
        <f>'出来高明細書第8～9回'!W23</f>
        <v>0</v>
      </c>
      <c r="G23" s="24">
        <f t="shared" si="13"/>
        <v>0</v>
      </c>
      <c r="H23" s="17">
        <f t="shared" si="14"/>
        <v>0</v>
      </c>
      <c r="I23" s="1"/>
      <c r="J23" s="24">
        <f t="shared" si="1"/>
        <v>0</v>
      </c>
      <c r="K23" s="17">
        <f t="shared" si="15"/>
        <v>0</v>
      </c>
      <c r="L23" s="1"/>
      <c r="M23" s="41">
        <f t="shared" si="3"/>
        <v>0</v>
      </c>
      <c r="N23" s="17">
        <f t="shared" si="20"/>
        <v>0</v>
      </c>
      <c r="O23" s="213" t="str">
        <f t="shared" si="5"/>
        <v/>
      </c>
      <c r="P23" s="214">
        <f t="shared" si="6"/>
        <v>0</v>
      </c>
      <c r="Q23" s="215" t="str">
        <f t="shared" si="7"/>
        <v/>
      </c>
      <c r="R23" s="29"/>
      <c r="S23" s="8"/>
      <c r="T23" s="8">
        <f t="shared" si="16"/>
        <v>0</v>
      </c>
      <c r="U23" s="8">
        <f t="shared" si="17"/>
        <v>0</v>
      </c>
      <c r="V23" s="9">
        <f t="shared" si="21"/>
        <v>0</v>
      </c>
      <c r="W23" s="26">
        <f t="shared" si="18"/>
        <v>0</v>
      </c>
      <c r="X23" s="26">
        <f t="shared" si="19"/>
        <v>0</v>
      </c>
    </row>
    <row r="24" spans="1:24" ht="26.1" customHeight="1" x14ac:dyDescent="0.15">
      <c r="A24" s="37">
        <f>'出来高明細書第4～5回'!A24</f>
        <v>0</v>
      </c>
      <c r="B24" s="216">
        <f>'出来高明細書第1～3回'!B24</f>
        <v>0</v>
      </c>
      <c r="C24" s="217">
        <f>'出来高明細書第1～3回'!C24</f>
        <v>0</v>
      </c>
      <c r="D24" s="38">
        <f>'出来高明細書第1～3回'!D24</f>
        <v>0</v>
      </c>
      <c r="E24" s="27">
        <f t="shared" si="0"/>
        <v>0</v>
      </c>
      <c r="F24" s="90">
        <f>'出来高明細書第8～9回'!W24</f>
        <v>0</v>
      </c>
      <c r="G24" s="24">
        <f t="shared" si="13"/>
        <v>0</v>
      </c>
      <c r="H24" s="17">
        <f t="shared" si="14"/>
        <v>0</v>
      </c>
      <c r="I24" s="1"/>
      <c r="J24" s="24">
        <f t="shared" si="1"/>
        <v>0</v>
      </c>
      <c r="K24" s="17">
        <f t="shared" si="15"/>
        <v>0</v>
      </c>
      <c r="L24" s="1"/>
      <c r="M24" s="41">
        <f t="shared" si="3"/>
        <v>0</v>
      </c>
      <c r="N24" s="17">
        <f t="shared" si="20"/>
        <v>0</v>
      </c>
      <c r="O24" s="213" t="str">
        <f t="shared" si="5"/>
        <v/>
      </c>
      <c r="P24" s="214">
        <f t="shared" si="6"/>
        <v>0</v>
      </c>
      <c r="Q24" s="215" t="str">
        <f t="shared" si="7"/>
        <v/>
      </c>
      <c r="R24" s="29"/>
      <c r="S24" s="8"/>
      <c r="T24" s="8">
        <f t="shared" si="16"/>
        <v>0</v>
      </c>
      <c r="U24" s="8">
        <f t="shared" si="17"/>
        <v>0</v>
      </c>
      <c r="V24" s="9">
        <f t="shared" si="21"/>
        <v>0</v>
      </c>
      <c r="W24" s="26">
        <f t="shared" si="18"/>
        <v>0</v>
      </c>
      <c r="X24" s="26">
        <f t="shared" si="19"/>
        <v>0</v>
      </c>
    </row>
    <row r="25" spans="1:24" ht="26.1" customHeight="1" x14ac:dyDescent="0.15">
      <c r="A25" s="37">
        <f>'出来高明細書第4～5回'!A25</f>
        <v>0</v>
      </c>
      <c r="B25" s="216">
        <f>'出来高明細書第1～3回'!B25</f>
        <v>0</v>
      </c>
      <c r="C25" s="217">
        <f>'出来高明細書第1～3回'!C25</f>
        <v>0</v>
      </c>
      <c r="D25" s="38">
        <f>'出来高明細書第1～3回'!D25</f>
        <v>0</v>
      </c>
      <c r="E25" s="27">
        <f t="shared" si="0"/>
        <v>0</v>
      </c>
      <c r="F25" s="90">
        <f>'出来高明細書第8～9回'!W25</f>
        <v>0</v>
      </c>
      <c r="G25" s="24">
        <f t="shared" si="13"/>
        <v>0</v>
      </c>
      <c r="H25" s="17">
        <f t="shared" si="14"/>
        <v>0</v>
      </c>
      <c r="I25" s="1"/>
      <c r="J25" s="24">
        <f t="shared" si="1"/>
        <v>0</v>
      </c>
      <c r="K25" s="17">
        <f t="shared" si="15"/>
        <v>0</v>
      </c>
      <c r="L25" s="1"/>
      <c r="M25" s="41">
        <f t="shared" si="3"/>
        <v>0</v>
      </c>
      <c r="N25" s="17">
        <f t="shared" si="20"/>
        <v>0</v>
      </c>
      <c r="O25" s="213" t="str">
        <f t="shared" si="5"/>
        <v/>
      </c>
      <c r="P25" s="214">
        <f t="shared" si="6"/>
        <v>0</v>
      </c>
      <c r="Q25" s="215" t="str">
        <f t="shared" si="7"/>
        <v/>
      </c>
      <c r="R25" s="29"/>
      <c r="S25" s="8"/>
      <c r="T25" s="8">
        <f t="shared" si="16"/>
        <v>0</v>
      </c>
      <c r="U25" s="8">
        <f t="shared" si="17"/>
        <v>0</v>
      </c>
      <c r="V25" s="9">
        <f t="shared" si="21"/>
        <v>0</v>
      </c>
      <c r="W25" s="26">
        <f t="shared" si="18"/>
        <v>0</v>
      </c>
      <c r="X25" s="26">
        <f t="shared" si="19"/>
        <v>0</v>
      </c>
    </row>
    <row r="26" spans="1:24" ht="26.1" customHeight="1" x14ac:dyDescent="0.15">
      <c r="A26" s="37">
        <f>'出来高明細書第4～5回'!A26</f>
        <v>0</v>
      </c>
      <c r="B26" s="216">
        <f>'出来高明細書第1～3回'!B26</f>
        <v>0</v>
      </c>
      <c r="C26" s="217">
        <f>'出来高明細書第1～3回'!C26</f>
        <v>0</v>
      </c>
      <c r="D26" s="38">
        <f>'出来高明細書第1～3回'!D26</f>
        <v>0</v>
      </c>
      <c r="E26" s="27">
        <f t="shared" si="0"/>
        <v>0</v>
      </c>
      <c r="F26" s="90">
        <f>'出来高明細書第8～9回'!W26</f>
        <v>0</v>
      </c>
      <c r="G26" s="24">
        <f t="shared" si="13"/>
        <v>0</v>
      </c>
      <c r="H26" s="17">
        <f t="shared" si="14"/>
        <v>0</v>
      </c>
      <c r="I26" s="1"/>
      <c r="J26" s="24">
        <f t="shared" si="1"/>
        <v>0</v>
      </c>
      <c r="K26" s="17">
        <f t="shared" si="15"/>
        <v>0</v>
      </c>
      <c r="L26" s="1"/>
      <c r="M26" s="41">
        <f t="shared" si="3"/>
        <v>0</v>
      </c>
      <c r="N26" s="17">
        <f t="shared" si="20"/>
        <v>0</v>
      </c>
      <c r="O26" s="213" t="str">
        <f t="shared" si="5"/>
        <v/>
      </c>
      <c r="P26" s="214">
        <f t="shared" si="6"/>
        <v>0</v>
      </c>
      <c r="Q26" s="215" t="str">
        <f t="shared" si="7"/>
        <v/>
      </c>
      <c r="R26" s="29"/>
      <c r="S26" s="8"/>
      <c r="T26" s="8">
        <f t="shared" si="16"/>
        <v>0</v>
      </c>
      <c r="U26" s="8">
        <f t="shared" si="17"/>
        <v>0</v>
      </c>
      <c r="V26" s="9">
        <f t="shared" si="21"/>
        <v>0</v>
      </c>
      <c r="W26" s="26">
        <f t="shared" si="18"/>
        <v>0</v>
      </c>
      <c r="X26" s="26">
        <f t="shared" si="19"/>
        <v>0</v>
      </c>
    </row>
    <row r="27" spans="1:24" ht="26.1" customHeight="1" x14ac:dyDescent="0.15">
      <c r="A27" s="37">
        <f>'出来高明細書第4～5回'!A27</f>
        <v>0</v>
      </c>
      <c r="B27" s="216">
        <f>'出来高明細書第1～3回'!B27</f>
        <v>0</v>
      </c>
      <c r="C27" s="217">
        <f>'出来高明細書第1～3回'!C27</f>
        <v>0</v>
      </c>
      <c r="D27" s="38">
        <f>'出来高明細書第1～3回'!D27</f>
        <v>0</v>
      </c>
      <c r="E27" s="27">
        <f t="shared" si="0"/>
        <v>0</v>
      </c>
      <c r="F27" s="90">
        <f>'出来高明細書第8～9回'!W27</f>
        <v>0</v>
      </c>
      <c r="G27" s="24">
        <f t="shared" si="13"/>
        <v>0</v>
      </c>
      <c r="H27" s="17">
        <f t="shared" si="14"/>
        <v>0</v>
      </c>
      <c r="I27" s="1"/>
      <c r="J27" s="24">
        <f t="shared" si="1"/>
        <v>0</v>
      </c>
      <c r="K27" s="17">
        <f t="shared" si="15"/>
        <v>0</v>
      </c>
      <c r="L27" s="1"/>
      <c r="M27" s="41">
        <f t="shared" si="3"/>
        <v>0</v>
      </c>
      <c r="N27" s="17">
        <f t="shared" si="20"/>
        <v>0</v>
      </c>
      <c r="O27" s="213" t="str">
        <f t="shared" si="5"/>
        <v/>
      </c>
      <c r="P27" s="214">
        <f t="shared" si="6"/>
        <v>0</v>
      </c>
      <c r="Q27" s="215" t="str">
        <f t="shared" si="7"/>
        <v/>
      </c>
      <c r="R27" s="29"/>
      <c r="S27" s="8"/>
      <c r="T27" s="8">
        <f t="shared" si="16"/>
        <v>0</v>
      </c>
      <c r="U27" s="8">
        <f t="shared" si="17"/>
        <v>0</v>
      </c>
      <c r="V27" s="9">
        <f t="shared" si="21"/>
        <v>0</v>
      </c>
      <c r="W27" s="26">
        <f t="shared" si="18"/>
        <v>0</v>
      </c>
      <c r="X27" s="26">
        <f t="shared" si="19"/>
        <v>0</v>
      </c>
    </row>
    <row r="28" spans="1:24" ht="26.1" customHeight="1" x14ac:dyDescent="0.15">
      <c r="A28" s="37">
        <f>'出来高明細書第4～5回'!A28</f>
        <v>0</v>
      </c>
      <c r="B28" s="216">
        <f>'出来高明細書第1～3回'!B28</f>
        <v>0</v>
      </c>
      <c r="C28" s="217">
        <f>'出来高明細書第1～3回'!C28</f>
        <v>0</v>
      </c>
      <c r="D28" s="38">
        <f>'出来高明細書第1～3回'!D28</f>
        <v>0</v>
      </c>
      <c r="E28" s="27">
        <f t="shared" si="0"/>
        <v>0</v>
      </c>
      <c r="F28" s="90">
        <f>'出来高明細書第8～9回'!W28</f>
        <v>0</v>
      </c>
      <c r="G28" s="24">
        <f t="shared" si="13"/>
        <v>0</v>
      </c>
      <c r="H28" s="17">
        <f t="shared" si="14"/>
        <v>0</v>
      </c>
      <c r="I28" s="1"/>
      <c r="J28" s="24">
        <f t="shared" si="1"/>
        <v>0</v>
      </c>
      <c r="K28" s="17">
        <f t="shared" si="15"/>
        <v>0</v>
      </c>
      <c r="L28" s="1"/>
      <c r="M28" s="41">
        <f t="shared" si="3"/>
        <v>0</v>
      </c>
      <c r="N28" s="17">
        <f t="shared" si="20"/>
        <v>0</v>
      </c>
      <c r="O28" s="213" t="str">
        <f t="shared" si="5"/>
        <v/>
      </c>
      <c r="P28" s="214">
        <f t="shared" si="6"/>
        <v>0</v>
      </c>
      <c r="Q28" s="215" t="str">
        <f t="shared" si="7"/>
        <v/>
      </c>
      <c r="R28" s="29"/>
      <c r="S28" s="8"/>
      <c r="T28" s="8">
        <f t="shared" si="16"/>
        <v>0</v>
      </c>
      <c r="U28" s="8">
        <f t="shared" si="17"/>
        <v>0</v>
      </c>
      <c r="V28" s="9">
        <f t="shared" si="21"/>
        <v>0</v>
      </c>
      <c r="W28" s="26">
        <f t="shared" si="18"/>
        <v>0</v>
      </c>
      <c r="X28" s="26">
        <f t="shared" si="19"/>
        <v>0</v>
      </c>
    </row>
    <row r="29" spans="1:24" ht="26.1" customHeight="1" x14ac:dyDescent="0.15">
      <c r="A29" s="37">
        <f>'出来高明細書第4～5回'!A29</f>
        <v>0</v>
      </c>
      <c r="B29" s="216">
        <f>'出来高明細書第1～3回'!B29</f>
        <v>0</v>
      </c>
      <c r="C29" s="217">
        <f>'出来高明細書第1～3回'!C29</f>
        <v>0</v>
      </c>
      <c r="D29" s="38">
        <f>'出来高明細書第1～3回'!D29</f>
        <v>0</v>
      </c>
      <c r="E29" s="27">
        <f t="shared" si="0"/>
        <v>0</v>
      </c>
      <c r="F29" s="90">
        <f>'出来高明細書第8～9回'!W29</f>
        <v>0</v>
      </c>
      <c r="G29" s="24">
        <f t="shared" si="13"/>
        <v>0</v>
      </c>
      <c r="H29" s="17">
        <f t="shared" si="14"/>
        <v>0</v>
      </c>
      <c r="I29" s="1"/>
      <c r="J29" s="24">
        <f t="shared" si="1"/>
        <v>0</v>
      </c>
      <c r="K29" s="17">
        <f t="shared" si="15"/>
        <v>0</v>
      </c>
      <c r="L29" s="1"/>
      <c r="M29" s="41">
        <f t="shared" si="3"/>
        <v>0</v>
      </c>
      <c r="N29" s="17">
        <f t="shared" si="20"/>
        <v>0</v>
      </c>
      <c r="O29" s="213" t="str">
        <f t="shared" si="5"/>
        <v/>
      </c>
      <c r="P29" s="214">
        <f t="shared" si="6"/>
        <v>0</v>
      </c>
      <c r="Q29" s="215" t="str">
        <f t="shared" si="7"/>
        <v/>
      </c>
      <c r="R29" s="29"/>
      <c r="S29" s="8"/>
      <c r="T29" s="8">
        <f t="shared" si="16"/>
        <v>0</v>
      </c>
      <c r="U29" s="8">
        <f t="shared" si="17"/>
        <v>0</v>
      </c>
      <c r="V29" s="9">
        <f t="shared" si="21"/>
        <v>0</v>
      </c>
      <c r="W29" s="26">
        <f t="shared" si="18"/>
        <v>0</v>
      </c>
      <c r="X29" s="26">
        <f t="shared" si="19"/>
        <v>0</v>
      </c>
    </row>
    <row r="30" spans="1:24" ht="26.1" customHeight="1" thickBot="1" x14ac:dyDescent="0.2">
      <c r="A30" s="197">
        <f>'出来高明細書第4～5回'!A30</f>
        <v>0</v>
      </c>
      <c r="B30" s="218">
        <f>'出来高明細書第1～3回'!B30</f>
        <v>0</v>
      </c>
      <c r="C30" s="219">
        <f>'出来高明細書第1～3回'!C30</f>
        <v>0</v>
      </c>
      <c r="D30" s="199">
        <f>'出来高明細書第1～3回'!D30</f>
        <v>0</v>
      </c>
      <c r="E30" s="220">
        <f t="shared" si="0"/>
        <v>0</v>
      </c>
      <c r="F30" s="221">
        <f>'出来高明細書第8～9回'!W30</f>
        <v>0</v>
      </c>
      <c r="G30" s="222">
        <f t="shared" si="13"/>
        <v>0</v>
      </c>
      <c r="H30" s="223">
        <f t="shared" si="14"/>
        <v>0</v>
      </c>
      <c r="I30" s="224"/>
      <c r="J30" s="222">
        <f t="shared" si="1"/>
        <v>0</v>
      </c>
      <c r="K30" s="223">
        <f t="shared" si="15"/>
        <v>0</v>
      </c>
      <c r="L30" s="224"/>
      <c r="M30" s="202">
        <f t="shared" si="3"/>
        <v>0</v>
      </c>
      <c r="N30" s="223">
        <f t="shared" si="20"/>
        <v>0</v>
      </c>
      <c r="O30" s="225" t="str">
        <f t="shared" si="5"/>
        <v/>
      </c>
      <c r="P30" s="226">
        <f t="shared" si="6"/>
        <v>0</v>
      </c>
      <c r="Q30" s="227" t="str">
        <f t="shared" si="7"/>
        <v/>
      </c>
      <c r="R30" s="208"/>
      <c r="S30" s="8"/>
      <c r="T30" s="8">
        <f t="shared" si="16"/>
        <v>0</v>
      </c>
      <c r="U30" s="8">
        <f t="shared" si="17"/>
        <v>0</v>
      </c>
      <c r="V30" s="9">
        <f t="shared" si="21"/>
        <v>0</v>
      </c>
      <c r="W30" s="26">
        <f t="shared" si="18"/>
        <v>0</v>
      </c>
      <c r="X30" s="26">
        <f t="shared" si="19"/>
        <v>0</v>
      </c>
    </row>
    <row r="31" spans="1:24" ht="26.1" customHeight="1" x14ac:dyDescent="0.15">
      <c r="A31" s="28">
        <f>'出来高明細書第4～5回'!A31</f>
        <v>0</v>
      </c>
      <c r="B31" s="212">
        <f>'出来高明細書第1～3回'!B31</f>
        <v>0</v>
      </c>
      <c r="C31" s="167">
        <f>'出来高明細書第1～3回'!C31</f>
        <v>0</v>
      </c>
      <c r="D31" s="168">
        <f>'出来高明細書第1～3回'!D31</f>
        <v>0</v>
      </c>
      <c r="E31" s="27">
        <f t="shared" si="0"/>
        <v>0</v>
      </c>
      <c r="F31" s="90">
        <f>'出来高明細書第8～9回'!W31</f>
        <v>0</v>
      </c>
      <c r="G31" s="24">
        <f>IF($C31="式","%",$C31)</f>
        <v>0</v>
      </c>
      <c r="H31" s="17">
        <f>IF(G31="%",F31*D31/100,F31*D31)</f>
        <v>0</v>
      </c>
      <c r="I31" s="1"/>
      <c r="J31" s="24">
        <f t="shared" si="1"/>
        <v>0</v>
      </c>
      <c r="K31" s="17">
        <f t="shared" si="15"/>
        <v>0</v>
      </c>
      <c r="L31" s="1"/>
      <c r="M31" s="41">
        <f t="shared" si="3"/>
        <v>0</v>
      </c>
      <c r="N31" s="17">
        <f t="shared" si="20"/>
        <v>0</v>
      </c>
      <c r="O31" s="213" t="str">
        <f t="shared" si="5"/>
        <v/>
      </c>
      <c r="P31" s="214">
        <f t="shared" si="6"/>
        <v>0</v>
      </c>
      <c r="Q31" s="215" t="str">
        <f t="shared" si="7"/>
        <v/>
      </c>
      <c r="R31" s="29"/>
      <c r="S31" s="8"/>
      <c r="T31" s="8">
        <f t="shared" si="16"/>
        <v>0</v>
      </c>
      <c r="U31" s="8">
        <f t="shared" si="17"/>
        <v>0</v>
      </c>
      <c r="V31" s="9">
        <f t="shared" ref="V31:V32" si="22">SUM(S31:U31)</f>
        <v>0</v>
      </c>
      <c r="W31" s="26">
        <f t="shared" si="18"/>
        <v>0</v>
      </c>
      <c r="X31" s="26">
        <f t="shared" si="19"/>
        <v>0</v>
      </c>
    </row>
    <row r="32" spans="1:24" ht="26.1" customHeight="1" x14ac:dyDescent="0.15">
      <c r="A32" s="30">
        <f>'出来高明細書第4～5回'!A32</f>
        <v>0</v>
      </c>
      <c r="B32" s="212">
        <f>'出来高明細書第1～3回'!B32</f>
        <v>0</v>
      </c>
      <c r="C32" s="167">
        <f>'出来高明細書第1～3回'!C32</f>
        <v>0</v>
      </c>
      <c r="D32" s="168">
        <f>'出来高明細書第1～3回'!D32</f>
        <v>0</v>
      </c>
      <c r="E32" s="27">
        <f t="shared" si="0"/>
        <v>0</v>
      </c>
      <c r="F32" s="90">
        <f>'出来高明細書第8～9回'!W32</f>
        <v>0</v>
      </c>
      <c r="G32" s="24">
        <f t="shared" si="13"/>
        <v>0</v>
      </c>
      <c r="H32" s="17">
        <f t="shared" ref="H32:H53" si="23">IF(G32="%",F32*D32/100,F32*D32)</f>
        <v>0</v>
      </c>
      <c r="I32" s="1"/>
      <c r="J32" s="24">
        <f t="shared" si="1"/>
        <v>0</v>
      </c>
      <c r="K32" s="17">
        <f t="shared" si="15"/>
        <v>0</v>
      </c>
      <c r="L32" s="1"/>
      <c r="M32" s="41">
        <f t="shared" si="3"/>
        <v>0</v>
      </c>
      <c r="N32" s="17">
        <f t="shared" si="20"/>
        <v>0</v>
      </c>
      <c r="O32" s="213" t="str">
        <f t="shared" si="5"/>
        <v/>
      </c>
      <c r="P32" s="214">
        <f t="shared" si="6"/>
        <v>0</v>
      </c>
      <c r="Q32" s="215" t="str">
        <f t="shared" si="7"/>
        <v/>
      </c>
      <c r="R32" s="29"/>
      <c r="S32" s="8"/>
      <c r="T32" s="8">
        <f t="shared" si="16"/>
        <v>0</v>
      </c>
      <c r="U32" s="8">
        <f t="shared" si="17"/>
        <v>0</v>
      </c>
      <c r="V32" s="9">
        <f t="shared" si="22"/>
        <v>0</v>
      </c>
      <c r="W32" s="26">
        <f t="shared" si="18"/>
        <v>0</v>
      </c>
      <c r="X32" s="26">
        <f t="shared" si="19"/>
        <v>0</v>
      </c>
    </row>
    <row r="33" spans="1:24" ht="26.1" customHeight="1" x14ac:dyDescent="0.15">
      <c r="A33" s="37">
        <f>'出来高明細書第4～5回'!A33</f>
        <v>0</v>
      </c>
      <c r="B33" s="216">
        <f>'出来高明細書第1～3回'!B33</f>
        <v>0</v>
      </c>
      <c r="C33" s="217">
        <f>'出来高明細書第1～3回'!C33</f>
        <v>0</v>
      </c>
      <c r="D33" s="38">
        <f>'出来高明細書第1～3回'!D33</f>
        <v>0</v>
      </c>
      <c r="E33" s="39">
        <f t="shared" si="0"/>
        <v>0</v>
      </c>
      <c r="F33" s="90">
        <f>'出来高明細書第8～9回'!W33</f>
        <v>0</v>
      </c>
      <c r="G33" s="24">
        <f t="shared" si="13"/>
        <v>0</v>
      </c>
      <c r="H33" s="17">
        <f t="shared" si="23"/>
        <v>0</v>
      </c>
      <c r="I33" s="40"/>
      <c r="J33" s="41">
        <f t="shared" si="1"/>
        <v>0</v>
      </c>
      <c r="K33" s="42">
        <f>IF(J33="%",I33*D33/100,I33*D33)</f>
        <v>0</v>
      </c>
      <c r="L33" s="40"/>
      <c r="M33" s="41">
        <f t="shared" si="3"/>
        <v>0</v>
      </c>
      <c r="N33" s="42">
        <f>IF(M33="%",L33*D33/100,L33*D33)</f>
        <v>0</v>
      </c>
      <c r="O33" s="213" t="str">
        <f t="shared" si="5"/>
        <v/>
      </c>
      <c r="P33" s="195">
        <f t="shared" si="6"/>
        <v>0</v>
      </c>
      <c r="Q33" s="215" t="str">
        <f t="shared" si="7"/>
        <v/>
      </c>
      <c r="R33" s="43"/>
      <c r="T33" s="9">
        <f>IF(I33="",0,3)</f>
        <v>0</v>
      </c>
      <c r="U33" s="9">
        <f>IF(L33="",0,4)</f>
        <v>0</v>
      </c>
      <c r="V33" s="9">
        <f>SUM(S33:U33)</f>
        <v>0</v>
      </c>
      <c r="W33" s="26">
        <f>MAX(F33,I33,L33)</f>
        <v>0</v>
      </c>
      <c r="X33" s="26">
        <f>MAX(H33,K33,N33)</f>
        <v>0</v>
      </c>
    </row>
    <row r="34" spans="1:24" ht="26.1" customHeight="1" x14ac:dyDescent="0.15">
      <c r="A34" s="37">
        <f>'出来高明細書第4～5回'!A34</f>
        <v>0</v>
      </c>
      <c r="B34" s="216">
        <f>'出来高明細書第1～3回'!B34</f>
        <v>0</v>
      </c>
      <c r="C34" s="217">
        <f>'出来高明細書第1～3回'!C34</f>
        <v>0</v>
      </c>
      <c r="D34" s="38">
        <f>'出来高明細書第1～3回'!D34</f>
        <v>0</v>
      </c>
      <c r="E34" s="39">
        <f t="shared" si="0"/>
        <v>0</v>
      </c>
      <c r="F34" s="90">
        <f>'出来高明細書第8～9回'!W34</f>
        <v>0</v>
      </c>
      <c r="G34" s="24">
        <f t="shared" si="13"/>
        <v>0</v>
      </c>
      <c r="H34" s="17">
        <f t="shared" si="23"/>
        <v>0</v>
      </c>
      <c r="I34" s="40"/>
      <c r="J34" s="41">
        <f t="shared" si="1"/>
        <v>0</v>
      </c>
      <c r="K34" s="42">
        <f t="shared" ref="K34:K55" si="24">IF(J34="%",I34*D34/100,I34*D34)</f>
        <v>0</v>
      </c>
      <c r="L34" s="40"/>
      <c r="M34" s="41">
        <f t="shared" si="3"/>
        <v>0</v>
      </c>
      <c r="N34" s="42">
        <f>IF(M34="%",L34*D34/100,L34*D34)</f>
        <v>0</v>
      </c>
      <c r="O34" s="213" t="str">
        <f t="shared" si="5"/>
        <v/>
      </c>
      <c r="P34" s="195">
        <f t="shared" si="6"/>
        <v>0</v>
      </c>
      <c r="Q34" s="215" t="str">
        <f t="shared" si="7"/>
        <v/>
      </c>
      <c r="R34" s="43"/>
      <c r="T34" s="9">
        <f t="shared" ref="T34:T55" si="25">IF(I34="",0,3)</f>
        <v>0</v>
      </c>
      <c r="U34" s="9">
        <f t="shared" ref="U34:U55" si="26">IF(L34="",0,4)</f>
        <v>0</v>
      </c>
      <c r="V34" s="9">
        <f>SUM(S34:U34)</f>
        <v>0</v>
      </c>
      <c r="W34" s="26">
        <f t="shared" ref="W34:W55" si="27">MAX(F34,I34,L34)</f>
        <v>0</v>
      </c>
      <c r="X34" s="26">
        <f t="shared" ref="X34:X55" si="28">MAX(H34,K34,N34)</f>
        <v>0</v>
      </c>
    </row>
    <row r="35" spans="1:24" ht="26.1" customHeight="1" x14ac:dyDescent="0.15">
      <c r="A35" s="37">
        <f>'出来高明細書第4～5回'!A35</f>
        <v>0</v>
      </c>
      <c r="B35" s="216">
        <f>'出来高明細書第1～3回'!B35</f>
        <v>0</v>
      </c>
      <c r="C35" s="217">
        <f>'出来高明細書第1～3回'!C35</f>
        <v>0</v>
      </c>
      <c r="D35" s="38">
        <f>'出来高明細書第1～3回'!D35</f>
        <v>0</v>
      </c>
      <c r="E35" s="39">
        <f t="shared" si="0"/>
        <v>0</v>
      </c>
      <c r="F35" s="90">
        <f>'出来高明細書第8～9回'!W35</f>
        <v>0</v>
      </c>
      <c r="G35" s="24">
        <f t="shared" si="13"/>
        <v>0</v>
      </c>
      <c r="H35" s="17">
        <f t="shared" si="23"/>
        <v>0</v>
      </c>
      <c r="I35" s="40"/>
      <c r="J35" s="41">
        <f t="shared" si="1"/>
        <v>0</v>
      </c>
      <c r="K35" s="42">
        <f t="shared" si="24"/>
        <v>0</v>
      </c>
      <c r="L35" s="40"/>
      <c r="M35" s="41">
        <f t="shared" si="3"/>
        <v>0</v>
      </c>
      <c r="N35" s="42">
        <f t="shared" ref="N35:N55" si="29">IF(M35="%",L35*D35/100,L35*D35)</f>
        <v>0</v>
      </c>
      <c r="O35" s="213" t="str">
        <f t="shared" si="5"/>
        <v/>
      </c>
      <c r="P35" s="195">
        <f t="shared" si="6"/>
        <v>0</v>
      </c>
      <c r="Q35" s="215" t="str">
        <f t="shared" si="7"/>
        <v/>
      </c>
      <c r="R35" s="43"/>
      <c r="T35" s="9">
        <f t="shared" si="25"/>
        <v>0</v>
      </c>
      <c r="U35" s="9">
        <f t="shared" si="26"/>
        <v>0</v>
      </c>
      <c r="V35" s="9">
        <f t="shared" ref="V35:V53" si="30">SUM(S35:U35)</f>
        <v>0</v>
      </c>
      <c r="W35" s="26">
        <f t="shared" si="27"/>
        <v>0</v>
      </c>
      <c r="X35" s="26">
        <f t="shared" si="28"/>
        <v>0</v>
      </c>
    </row>
    <row r="36" spans="1:24" ht="26.1" customHeight="1" x14ac:dyDescent="0.15">
      <c r="A36" s="37">
        <f>'出来高明細書第4～5回'!A36</f>
        <v>0</v>
      </c>
      <c r="B36" s="216">
        <f>'出来高明細書第1～3回'!B36</f>
        <v>0</v>
      </c>
      <c r="C36" s="217">
        <f>'出来高明細書第1～3回'!C36</f>
        <v>0</v>
      </c>
      <c r="D36" s="38">
        <f>'出来高明細書第1～3回'!D36</f>
        <v>0</v>
      </c>
      <c r="E36" s="39">
        <f t="shared" si="0"/>
        <v>0</v>
      </c>
      <c r="F36" s="90">
        <f>'出来高明細書第8～9回'!W36</f>
        <v>0</v>
      </c>
      <c r="G36" s="24">
        <f t="shared" si="13"/>
        <v>0</v>
      </c>
      <c r="H36" s="17">
        <f t="shared" si="23"/>
        <v>0</v>
      </c>
      <c r="I36" s="40"/>
      <c r="J36" s="41">
        <f t="shared" si="1"/>
        <v>0</v>
      </c>
      <c r="K36" s="42">
        <f t="shared" si="24"/>
        <v>0</v>
      </c>
      <c r="L36" s="40"/>
      <c r="M36" s="41">
        <f t="shared" si="3"/>
        <v>0</v>
      </c>
      <c r="N36" s="42">
        <f t="shared" si="29"/>
        <v>0</v>
      </c>
      <c r="O36" s="213" t="str">
        <f t="shared" si="5"/>
        <v/>
      </c>
      <c r="P36" s="195">
        <f t="shared" si="6"/>
        <v>0</v>
      </c>
      <c r="Q36" s="215" t="str">
        <f t="shared" si="7"/>
        <v/>
      </c>
      <c r="R36" s="43"/>
      <c r="T36" s="9">
        <f t="shared" si="25"/>
        <v>0</v>
      </c>
      <c r="U36" s="9">
        <f t="shared" si="26"/>
        <v>0</v>
      </c>
      <c r="V36" s="9">
        <f t="shared" si="30"/>
        <v>0</v>
      </c>
      <c r="W36" s="26">
        <f t="shared" si="27"/>
        <v>0</v>
      </c>
      <c r="X36" s="26">
        <f t="shared" si="28"/>
        <v>0</v>
      </c>
    </row>
    <row r="37" spans="1:24" ht="26.1" customHeight="1" x14ac:dyDescent="0.15">
      <c r="A37" s="37">
        <f>'出来高明細書第4～5回'!A37</f>
        <v>0</v>
      </c>
      <c r="B37" s="216">
        <f>'出来高明細書第1～3回'!B37</f>
        <v>0</v>
      </c>
      <c r="C37" s="217">
        <f>'出来高明細書第1～3回'!C37</f>
        <v>0</v>
      </c>
      <c r="D37" s="38">
        <f>'出来高明細書第1～3回'!D37</f>
        <v>0</v>
      </c>
      <c r="E37" s="39">
        <f t="shared" si="0"/>
        <v>0</v>
      </c>
      <c r="F37" s="90">
        <f>'出来高明細書第8～9回'!W37</f>
        <v>0</v>
      </c>
      <c r="G37" s="24">
        <f t="shared" si="13"/>
        <v>0</v>
      </c>
      <c r="H37" s="17">
        <f t="shared" si="23"/>
        <v>0</v>
      </c>
      <c r="I37" s="40"/>
      <c r="J37" s="41">
        <f t="shared" si="1"/>
        <v>0</v>
      </c>
      <c r="K37" s="42">
        <f t="shared" si="24"/>
        <v>0</v>
      </c>
      <c r="L37" s="40"/>
      <c r="M37" s="41">
        <f t="shared" si="3"/>
        <v>0</v>
      </c>
      <c r="N37" s="42">
        <f t="shared" si="29"/>
        <v>0</v>
      </c>
      <c r="O37" s="213" t="str">
        <f t="shared" si="5"/>
        <v/>
      </c>
      <c r="P37" s="195">
        <f t="shared" si="6"/>
        <v>0</v>
      </c>
      <c r="Q37" s="215" t="str">
        <f t="shared" si="7"/>
        <v/>
      </c>
      <c r="R37" s="43"/>
      <c r="T37" s="9">
        <f t="shared" si="25"/>
        <v>0</v>
      </c>
      <c r="U37" s="9">
        <f t="shared" si="26"/>
        <v>0</v>
      </c>
      <c r="V37" s="9">
        <f t="shared" si="30"/>
        <v>0</v>
      </c>
      <c r="W37" s="26">
        <f t="shared" si="27"/>
        <v>0</v>
      </c>
      <c r="X37" s="26">
        <f t="shared" si="28"/>
        <v>0</v>
      </c>
    </row>
    <row r="38" spans="1:24" ht="26.1" customHeight="1" x14ac:dyDescent="0.15">
      <c r="A38" s="37">
        <f>'出来高明細書第4～5回'!A38</f>
        <v>0</v>
      </c>
      <c r="B38" s="216">
        <f>'出来高明細書第1～3回'!B38</f>
        <v>0</v>
      </c>
      <c r="C38" s="217">
        <f>'出来高明細書第1～3回'!C38</f>
        <v>0</v>
      </c>
      <c r="D38" s="38">
        <f>'出来高明細書第1～3回'!D38</f>
        <v>0</v>
      </c>
      <c r="E38" s="39">
        <f t="shared" si="0"/>
        <v>0</v>
      </c>
      <c r="F38" s="90">
        <f>'出来高明細書第8～9回'!W38</f>
        <v>0</v>
      </c>
      <c r="G38" s="24">
        <f t="shared" si="13"/>
        <v>0</v>
      </c>
      <c r="H38" s="17">
        <f t="shared" si="23"/>
        <v>0</v>
      </c>
      <c r="I38" s="40"/>
      <c r="J38" s="41">
        <f t="shared" si="1"/>
        <v>0</v>
      </c>
      <c r="K38" s="42">
        <f t="shared" si="24"/>
        <v>0</v>
      </c>
      <c r="L38" s="40"/>
      <c r="M38" s="41">
        <f t="shared" si="3"/>
        <v>0</v>
      </c>
      <c r="N38" s="42">
        <f t="shared" si="29"/>
        <v>0</v>
      </c>
      <c r="O38" s="213" t="str">
        <f t="shared" si="5"/>
        <v/>
      </c>
      <c r="P38" s="195">
        <f t="shared" si="6"/>
        <v>0</v>
      </c>
      <c r="Q38" s="215" t="str">
        <f t="shared" si="7"/>
        <v/>
      </c>
      <c r="R38" s="43"/>
      <c r="T38" s="9">
        <f t="shared" si="25"/>
        <v>0</v>
      </c>
      <c r="U38" s="9">
        <f t="shared" si="26"/>
        <v>0</v>
      </c>
      <c r="V38" s="9">
        <f t="shared" si="30"/>
        <v>0</v>
      </c>
      <c r="W38" s="26">
        <f t="shared" si="27"/>
        <v>0</v>
      </c>
      <c r="X38" s="26">
        <f t="shared" si="28"/>
        <v>0</v>
      </c>
    </row>
    <row r="39" spans="1:24" ht="26.1" customHeight="1" x14ac:dyDescent="0.15">
      <c r="A39" s="37">
        <f>'出来高明細書第4～5回'!A39</f>
        <v>0</v>
      </c>
      <c r="B39" s="216">
        <f>'出来高明細書第1～3回'!B39</f>
        <v>0</v>
      </c>
      <c r="C39" s="217">
        <f>'出来高明細書第1～3回'!C39</f>
        <v>0</v>
      </c>
      <c r="D39" s="38">
        <f>'出来高明細書第1～3回'!D39</f>
        <v>0</v>
      </c>
      <c r="E39" s="39">
        <f t="shared" si="0"/>
        <v>0</v>
      </c>
      <c r="F39" s="90">
        <f>'出来高明細書第8～9回'!W39</f>
        <v>0</v>
      </c>
      <c r="G39" s="24">
        <f t="shared" si="13"/>
        <v>0</v>
      </c>
      <c r="H39" s="17">
        <f t="shared" si="23"/>
        <v>0</v>
      </c>
      <c r="I39" s="40"/>
      <c r="J39" s="41">
        <f t="shared" si="1"/>
        <v>0</v>
      </c>
      <c r="K39" s="42">
        <f t="shared" si="24"/>
        <v>0</v>
      </c>
      <c r="L39" s="40"/>
      <c r="M39" s="41">
        <f t="shared" si="3"/>
        <v>0</v>
      </c>
      <c r="N39" s="42">
        <f t="shared" si="29"/>
        <v>0</v>
      </c>
      <c r="O39" s="213" t="str">
        <f t="shared" si="5"/>
        <v/>
      </c>
      <c r="P39" s="195">
        <f t="shared" si="6"/>
        <v>0</v>
      </c>
      <c r="Q39" s="215" t="str">
        <f t="shared" si="7"/>
        <v/>
      </c>
      <c r="R39" s="43"/>
      <c r="T39" s="9">
        <f t="shared" si="25"/>
        <v>0</v>
      </c>
      <c r="U39" s="9">
        <f t="shared" si="26"/>
        <v>0</v>
      </c>
      <c r="V39" s="9">
        <f t="shared" si="30"/>
        <v>0</v>
      </c>
      <c r="W39" s="26">
        <f t="shared" si="27"/>
        <v>0</v>
      </c>
      <c r="X39" s="26">
        <f t="shared" si="28"/>
        <v>0</v>
      </c>
    </row>
    <row r="40" spans="1:24" ht="26.1" customHeight="1" x14ac:dyDescent="0.15">
      <c r="A40" s="37">
        <f>'出来高明細書第4～5回'!A40</f>
        <v>0</v>
      </c>
      <c r="B40" s="216">
        <f>'出来高明細書第1～3回'!B40</f>
        <v>0</v>
      </c>
      <c r="C40" s="217">
        <f>'出来高明細書第1～3回'!C40</f>
        <v>0</v>
      </c>
      <c r="D40" s="38">
        <f>'出来高明細書第1～3回'!D40</f>
        <v>0</v>
      </c>
      <c r="E40" s="39">
        <f t="shared" si="0"/>
        <v>0</v>
      </c>
      <c r="F40" s="90">
        <f>'出来高明細書第8～9回'!W40</f>
        <v>0</v>
      </c>
      <c r="G40" s="24">
        <f t="shared" si="13"/>
        <v>0</v>
      </c>
      <c r="H40" s="17">
        <f t="shared" si="23"/>
        <v>0</v>
      </c>
      <c r="I40" s="40"/>
      <c r="J40" s="41">
        <f t="shared" si="1"/>
        <v>0</v>
      </c>
      <c r="K40" s="42">
        <f t="shared" si="24"/>
        <v>0</v>
      </c>
      <c r="L40" s="40"/>
      <c r="M40" s="41">
        <f t="shared" si="3"/>
        <v>0</v>
      </c>
      <c r="N40" s="42">
        <f t="shared" si="29"/>
        <v>0</v>
      </c>
      <c r="O40" s="213" t="str">
        <f t="shared" si="5"/>
        <v/>
      </c>
      <c r="P40" s="195">
        <f t="shared" si="6"/>
        <v>0</v>
      </c>
      <c r="Q40" s="215" t="str">
        <f t="shared" si="7"/>
        <v/>
      </c>
      <c r="R40" s="43"/>
      <c r="T40" s="9">
        <f t="shared" si="25"/>
        <v>0</v>
      </c>
      <c r="U40" s="9">
        <f t="shared" si="26"/>
        <v>0</v>
      </c>
      <c r="V40" s="9">
        <f t="shared" si="30"/>
        <v>0</v>
      </c>
      <c r="W40" s="26">
        <f t="shared" si="27"/>
        <v>0</v>
      </c>
      <c r="X40" s="26">
        <f t="shared" si="28"/>
        <v>0</v>
      </c>
    </row>
    <row r="41" spans="1:24" ht="26.1" customHeight="1" x14ac:dyDescent="0.15">
      <c r="A41" s="37">
        <f>'出来高明細書第4～5回'!A41</f>
        <v>0</v>
      </c>
      <c r="B41" s="216">
        <f>'出来高明細書第1～3回'!B41</f>
        <v>0</v>
      </c>
      <c r="C41" s="217">
        <f>'出来高明細書第1～3回'!C41</f>
        <v>0</v>
      </c>
      <c r="D41" s="38">
        <f>'出来高明細書第1～3回'!D41</f>
        <v>0</v>
      </c>
      <c r="E41" s="39">
        <f t="shared" si="0"/>
        <v>0</v>
      </c>
      <c r="F41" s="90">
        <f>'出来高明細書第8～9回'!W41</f>
        <v>0</v>
      </c>
      <c r="G41" s="24">
        <f t="shared" si="13"/>
        <v>0</v>
      </c>
      <c r="H41" s="17">
        <f t="shared" si="23"/>
        <v>0</v>
      </c>
      <c r="I41" s="40"/>
      <c r="J41" s="41">
        <f t="shared" si="1"/>
        <v>0</v>
      </c>
      <c r="K41" s="42">
        <f t="shared" si="24"/>
        <v>0</v>
      </c>
      <c r="L41" s="40"/>
      <c r="M41" s="41">
        <f t="shared" si="3"/>
        <v>0</v>
      </c>
      <c r="N41" s="42">
        <f t="shared" si="29"/>
        <v>0</v>
      </c>
      <c r="O41" s="213" t="str">
        <f t="shared" si="5"/>
        <v/>
      </c>
      <c r="P41" s="195">
        <f t="shared" si="6"/>
        <v>0</v>
      </c>
      <c r="Q41" s="215" t="str">
        <f t="shared" si="7"/>
        <v/>
      </c>
      <c r="R41" s="43"/>
      <c r="T41" s="9">
        <f t="shared" si="25"/>
        <v>0</v>
      </c>
      <c r="U41" s="9">
        <f t="shared" si="26"/>
        <v>0</v>
      </c>
      <c r="V41" s="9">
        <f t="shared" si="30"/>
        <v>0</v>
      </c>
      <c r="W41" s="26">
        <f t="shared" si="27"/>
        <v>0</v>
      </c>
      <c r="X41" s="26">
        <f t="shared" si="28"/>
        <v>0</v>
      </c>
    </row>
    <row r="42" spans="1:24" ht="26.1" customHeight="1" x14ac:dyDescent="0.15">
      <c r="A42" s="37">
        <f>'出来高明細書第4～5回'!A42</f>
        <v>0</v>
      </c>
      <c r="B42" s="216">
        <f>'出来高明細書第1～3回'!B42</f>
        <v>0</v>
      </c>
      <c r="C42" s="217">
        <f>'出来高明細書第1～3回'!C42</f>
        <v>0</v>
      </c>
      <c r="D42" s="38">
        <f>'出来高明細書第1～3回'!D42</f>
        <v>0</v>
      </c>
      <c r="E42" s="27">
        <f t="shared" si="0"/>
        <v>0</v>
      </c>
      <c r="F42" s="90">
        <f>'出来高明細書第8～9回'!W42</f>
        <v>0</v>
      </c>
      <c r="G42" s="24">
        <f t="shared" si="13"/>
        <v>0</v>
      </c>
      <c r="H42" s="17">
        <f t="shared" si="23"/>
        <v>0</v>
      </c>
      <c r="I42" s="1"/>
      <c r="J42" s="24">
        <f t="shared" si="1"/>
        <v>0</v>
      </c>
      <c r="K42" s="17">
        <f t="shared" si="24"/>
        <v>0</v>
      </c>
      <c r="L42" s="1"/>
      <c r="M42" s="41">
        <f t="shared" si="3"/>
        <v>0</v>
      </c>
      <c r="N42" s="17">
        <f t="shared" si="29"/>
        <v>0</v>
      </c>
      <c r="O42" s="213" t="str">
        <f t="shared" si="5"/>
        <v/>
      </c>
      <c r="P42" s="214">
        <f t="shared" si="6"/>
        <v>0</v>
      </c>
      <c r="Q42" s="215" t="str">
        <f t="shared" si="7"/>
        <v/>
      </c>
      <c r="R42" s="29"/>
      <c r="S42" s="8"/>
      <c r="T42" s="8">
        <f t="shared" si="25"/>
        <v>0</v>
      </c>
      <c r="U42" s="8">
        <f t="shared" si="26"/>
        <v>0</v>
      </c>
      <c r="V42" s="9">
        <f t="shared" si="30"/>
        <v>0</v>
      </c>
      <c r="W42" s="26">
        <f t="shared" si="27"/>
        <v>0</v>
      </c>
      <c r="X42" s="26">
        <f t="shared" si="28"/>
        <v>0</v>
      </c>
    </row>
    <row r="43" spans="1:24" ht="26.1" customHeight="1" x14ac:dyDescent="0.15">
      <c r="A43" s="37">
        <f>'出来高明細書第4～5回'!A43</f>
        <v>0</v>
      </c>
      <c r="B43" s="216">
        <f>'出来高明細書第1～3回'!B43</f>
        <v>0</v>
      </c>
      <c r="C43" s="217">
        <f>'出来高明細書第1～3回'!C43</f>
        <v>0</v>
      </c>
      <c r="D43" s="38">
        <f>'出来高明細書第1～3回'!D43</f>
        <v>0</v>
      </c>
      <c r="E43" s="27">
        <f t="shared" si="0"/>
        <v>0</v>
      </c>
      <c r="F43" s="90">
        <f>'出来高明細書第8～9回'!W43</f>
        <v>0</v>
      </c>
      <c r="G43" s="24">
        <f t="shared" si="13"/>
        <v>0</v>
      </c>
      <c r="H43" s="17">
        <f t="shared" si="23"/>
        <v>0</v>
      </c>
      <c r="I43" s="1"/>
      <c r="J43" s="24">
        <f t="shared" si="1"/>
        <v>0</v>
      </c>
      <c r="K43" s="17">
        <f t="shared" si="24"/>
        <v>0</v>
      </c>
      <c r="L43" s="1"/>
      <c r="M43" s="41">
        <f t="shared" si="3"/>
        <v>0</v>
      </c>
      <c r="N43" s="17">
        <f t="shared" si="29"/>
        <v>0</v>
      </c>
      <c r="O43" s="213" t="str">
        <f t="shared" si="5"/>
        <v/>
      </c>
      <c r="P43" s="214">
        <f t="shared" si="6"/>
        <v>0</v>
      </c>
      <c r="Q43" s="215" t="str">
        <f t="shared" si="7"/>
        <v/>
      </c>
      <c r="R43" s="29"/>
      <c r="S43" s="8"/>
      <c r="T43" s="8">
        <f t="shared" si="25"/>
        <v>0</v>
      </c>
      <c r="U43" s="8">
        <f t="shared" si="26"/>
        <v>0</v>
      </c>
      <c r="V43" s="9">
        <f t="shared" si="30"/>
        <v>0</v>
      </c>
      <c r="W43" s="26">
        <f t="shared" si="27"/>
        <v>0</v>
      </c>
      <c r="X43" s="26">
        <f t="shared" si="28"/>
        <v>0</v>
      </c>
    </row>
    <row r="44" spans="1:24" ht="26.1" customHeight="1" x14ac:dyDescent="0.15">
      <c r="A44" s="37">
        <f>'出来高明細書第4～5回'!A44</f>
        <v>0</v>
      </c>
      <c r="B44" s="216">
        <f>'出来高明細書第1～3回'!B44</f>
        <v>0</v>
      </c>
      <c r="C44" s="217">
        <f>'出来高明細書第1～3回'!C44</f>
        <v>0</v>
      </c>
      <c r="D44" s="38">
        <f>'出来高明細書第1～3回'!D44</f>
        <v>0</v>
      </c>
      <c r="E44" s="27">
        <f t="shared" si="0"/>
        <v>0</v>
      </c>
      <c r="F44" s="90">
        <f>'出来高明細書第8～9回'!W44</f>
        <v>0</v>
      </c>
      <c r="G44" s="24">
        <f t="shared" si="13"/>
        <v>0</v>
      </c>
      <c r="H44" s="17">
        <f t="shared" si="23"/>
        <v>0</v>
      </c>
      <c r="I44" s="1"/>
      <c r="J44" s="24">
        <f t="shared" si="1"/>
        <v>0</v>
      </c>
      <c r="K44" s="17">
        <f t="shared" si="24"/>
        <v>0</v>
      </c>
      <c r="L44" s="1"/>
      <c r="M44" s="41">
        <f t="shared" si="3"/>
        <v>0</v>
      </c>
      <c r="N44" s="17">
        <f t="shared" si="29"/>
        <v>0</v>
      </c>
      <c r="O44" s="213" t="str">
        <f t="shared" si="5"/>
        <v/>
      </c>
      <c r="P44" s="214">
        <f t="shared" si="6"/>
        <v>0</v>
      </c>
      <c r="Q44" s="215" t="str">
        <f t="shared" si="7"/>
        <v/>
      </c>
      <c r="R44" s="29"/>
      <c r="S44" s="8"/>
      <c r="T44" s="8">
        <f t="shared" si="25"/>
        <v>0</v>
      </c>
      <c r="U44" s="8">
        <f t="shared" si="26"/>
        <v>0</v>
      </c>
      <c r="V44" s="9">
        <f t="shared" si="30"/>
        <v>0</v>
      </c>
      <c r="W44" s="26">
        <f t="shared" si="27"/>
        <v>0</v>
      </c>
      <c r="X44" s="26">
        <f t="shared" si="28"/>
        <v>0</v>
      </c>
    </row>
    <row r="45" spans="1:24" ht="26.1" customHeight="1" x14ac:dyDescent="0.15">
      <c r="A45" s="37">
        <f>'出来高明細書第4～5回'!A45</f>
        <v>0</v>
      </c>
      <c r="B45" s="216">
        <f>'出来高明細書第1～3回'!B45</f>
        <v>0</v>
      </c>
      <c r="C45" s="217">
        <f>'出来高明細書第1～3回'!C45</f>
        <v>0</v>
      </c>
      <c r="D45" s="38">
        <f>'出来高明細書第1～3回'!D45</f>
        <v>0</v>
      </c>
      <c r="E45" s="27">
        <f t="shared" si="0"/>
        <v>0</v>
      </c>
      <c r="F45" s="90">
        <f>'出来高明細書第8～9回'!W45</f>
        <v>0</v>
      </c>
      <c r="G45" s="24">
        <f t="shared" si="13"/>
        <v>0</v>
      </c>
      <c r="H45" s="17">
        <f t="shared" si="23"/>
        <v>0</v>
      </c>
      <c r="I45" s="1"/>
      <c r="J45" s="24">
        <f t="shared" si="1"/>
        <v>0</v>
      </c>
      <c r="K45" s="17">
        <f t="shared" si="24"/>
        <v>0</v>
      </c>
      <c r="L45" s="1"/>
      <c r="M45" s="41">
        <f t="shared" si="3"/>
        <v>0</v>
      </c>
      <c r="N45" s="17">
        <f t="shared" si="29"/>
        <v>0</v>
      </c>
      <c r="O45" s="213" t="str">
        <f t="shared" si="5"/>
        <v/>
      </c>
      <c r="P45" s="214">
        <f t="shared" si="6"/>
        <v>0</v>
      </c>
      <c r="Q45" s="215" t="str">
        <f t="shared" si="7"/>
        <v/>
      </c>
      <c r="R45" s="29"/>
      <c r="S45" s="8"/>
      <c r="T45" s="8">
        <f t="shared" si="25"/>
        <v>0</v>
      </c>
      <c r="U45" s="8">
        <f t="shared" si="26"/>
        <v>0</v>
      </c>
      <c r="V45" s="9">
        <f t="shared" si="30"/>
        <v>0</v>
      </c>
      <c r="W45" s="26">
        <f t="shared" si="27"/>
        <v>0</v>
      </c>
      <c r="X45" s="26">
        <f t="shared" si="28"/>
        <v>0</v>
      </c>
    </row>
    <row r="46" spans="1:24" ht="26.1" customHeight="1" x14ac:dyDescent="0.15">
      <c r="A46" s="37">
        <f>'出来高明細書第4～5回'!A46</f>
        <v>0</v>
      </c>
      <c r="B46" s="216">
        <f>'出来高明細書第1～3回'!B46</f>
        <v>0</v>
      </c>
      <c r="C46" s="217">
        <f>'出来高明細書第1～3回'!C46</f>
        <v>0</v>
      </c>
      <c r="D46" s="38">
        <f>'出来高明細書第1～3回'!D46</f>
        <v>0</v>
      </c>
      <c r="E46" s="27">
        <f t="shared" si="0"/>
        <v>0</v>
      </c>
      <c r="F46" s="90">
        <f>'出来高明細書第8～9回'!W46</f>
        <v>0</v>
      </c>
      <c r="G46" s="24">
        <f t="shared" si="13"/>
        <v>0</v>
      </c>
      <c r="H46" s="17">
        <f t="shared" si="23"/>
        <v>0</v>
      </c>
      <c r="I46" s="1"/>
      <c r="J46" s="24">
        <f t="shared" si="1"/>
        <v>0</v>
      </c>
      <c r="K46" s="17">
        <f t="shared" si="24"/>
        <v>0</v>
      </c>
      <c r="L46" s="1"/>
      <c r="M46" s="41">
        <f t="shared" si="3"/>
        <v>0</v>
      </c>
      <c r="N46" s="17">
        <f t="shared" si="29"/>
        <v>0</v>
      </c>
      <c r="O46" s="213" t="str">
        <f t="shared" si="5"/>
        <v/>
      </c>
      <c r="P46" s="214">
        <f t="shared" si="6"/>
        <v>0</v>
      </c>
      <c r="Q46" s="215" t="str">
        <f t="shared" si="7"/>
        <v/>
      </c>
      <c r="R46" s="29"/>
      <c r="S46" s="8"/>
      <c r="T46" s="8">
        <f t="shared" si="25"/>
        <v>0</v>
      </c>
      <c r="U46" s="8">
        <f t="shared" si="26"/>
        <v>0</v>
      </c>
      <c r="V46" s="9">
        <f t="shared" si="30"/>
        <v>0</v>
      </c>
      <c r="W46" s="26">
        <f t="shared" si="27"/>
        <v>0</v>
      </c>
      <c r="X46" s="26">
        <f t="shared" si="28"/>
        <v>0</v>
      </c>
    </row>
    <row r="47" spans="1:24" ht="26.1" customHeight="1" x14ac:dyDescent="0.15">
      <c r="A47" s="37">
        <f>'出来高明細書第4～5回'!A47</f>
        <v>0</v>
      </c>
      <c r="B47" s="216">
        <f>'出来高明細書第1～3回'!B47</f>
        <v>0</v>
      </c>
      <c r="C47" s="217">
        <f>'出来高明細書第1～3回'!C47</f>
        <v>0</v>
      </c>
      <c r="D47" s="38">
        <f>'出来高明細書第1～3回'!D47</f>
        <v>0</v>
      </c>
      <c r="E47" s="27">
        <f t="shared" si="0"/>
        <v>0</v>
      </c>
      <c r="F47" s="90">
        <f>'出来高明細書第8～9回'!W47</f>
        <v>0</v>
      </c>
      <c r="G47" s="24">
        <f t="shared" si="13"/>
        <v>0</v>
      </c>
      <c r="H47" s="17">
        <f t="shared" si="23"/>
        <v>0</v>
      </c>
      <c r="I47" s="1"/>
      <c r="J47" s="24">
        <f t="shared" si="1"/>
        <v>0</v>
      </c>
      <c r="K47" s="17">
        <f t="shared" si="24"/>
        <v>0</v>
      </c>
      <c r="L47" s="1"/>
      <c r="M47" s="41">
        <f t="shared" si="3"/>
        <v>0</v>
      </c>
      <c r="N47" s="17">
        <f t="shared" si="29"/>
        <v>0</v>
      </c>
      <c r="O47" s="213" t="str">
        <f t="shared" si="5"/>
        <v/>
      </c>
      <c r="P47" s="214">
        <f t="shared" si="6"/>
        <v>0</v>
      </c>
      <c r="Q47" s="215" t="str">
        <f t="shared" si="7"/>
        <v/>
      </c>
      <c r="R47" s="29"/>
      <c r="S47" s="8"/>
      <c r="T47" s="8">
        <f t="shared" si="25"/>
        <v>0</v>
      </c>
      <c r="U47" s="8">
        <f t="shared" si="26"/>
        <v>0</v>
      </c>
      <c r="V47" s="9">
        <f t="shared" si="30"/>
        <v>0</v>
      </c>
      <c r="W47" s="26">
        <f t="shared" si="27"/>
        <v>0</v>
      </c>
      <c r="X47" s="26">
        <f t="shared" si="28"/>
        <v>0</v>
      </c>
    </row>
    <row r="48" spans="1:24" ht="26.1" customHeight="1" x14ac:dyDescent="0.15">
      <c r="A48" s="37">
        <f>'出来高明細書第4～5回'!A48</f>
        <v>0</v>
      </c>
      <c r="B48" s="216">
        <f>'出来高明細書第1～3回'!B48</f>
        <v>0</v>
      </c>
      <c r="C48" s="217">
        <f>'出来高明細書第1～3回'!C48</f>
        <v>0</v>
      </c>
      <c r="D48" s="38">
        <f>'出来高明細書第1～3回'!D48</f>
        <v>0</v>
      </c>
      <c r="E48" s="27">
        <f t="shared" si="0"/>
        <v>0</v>
      </c>
      <c r="F48" s="90">
        <f>'出来高明細書第8～9回'!W48</f>
        <v>0</v>
      </c>
      <c r="G48" s="24">
        <f t="shared" si="13"/>
        <v>0</v>
      </c>
      <c r="H48" s="17">
        <f t="shared" si="23"/>
        <v>0</v>
      </c>
      <c r="I48" s="1"/>
      <c r="J48" s="24">
        <f t="shared" si="1"/>
        <v>0</v>
      </c>
      <c r="K48" s="17">
        <f t="shared" si="24"/>
        <v>0</v>
      </c>
      <c r="L48" s="1"/>
      <c r="M48" s="41">
        <f t="shared" si="3"/>
        <v>0</v>
      </c>
      <c r="N48" s="17">
        <f t="shared" si="29"/>
        <v>0</v>
      </c>
      <c r="O48" s="213" t="str">
        <f t="shared" si="5"/>
        <v/>
      </c>
      <c r="P48" s="214">
        <f t="shared" si="6"/>
        <v>0</v>
      </c>
      <c r="Q48" s="215" t="str">
        <f t="shared" si="7"/>
        <v/>
      </c>
      <c r="R48" s="29"/>
      <c r="S48" s="8"/>
      <c r="T48" s="8">
        <f t="shared" si="25"/>
        <v>0</v>
      </c>
      <c r="U48" s="8">
        <f t="shared" si="26"/>
        <v>0</v>
      </c>
      <c r="V48" s="9">
        <f t="shared" si="30"/>
        <v>0</v>
      </c>
      <c r="W48" s="26">
        <f t="shared" si="27"/>
        <v>0</v>
      </c>
      <c r="X48" s="26">
        <f t="shared" si="28"/>
        <v>0</v>
      </c>
    </row>
    <row r="49" spans="1:24" ht="26.1" customHeight="1" x14ac:dyDescent="0.15">
      <c r="A49" s="37">
        <f>'出来高明細書第4～5回'!A49</f>
        <v>0</v>
      </c>
      <c r="B49" s="216">
        <f>'出来高明細書第1～3回'!B49</f>
        <v>0</v>
      </c>
      <c r="C49" s="217">
        <f>'出来高明細書第1～3回'!C49</f>
        <v>0</v>
      </c>
      <c r="D49" s="38">
        <f>'出来高明細書第1～3回'!D49</f>
        <v>0</v>
      </c>
      <c r="E49" s="27">
        <f t="shared" si="0"/>
        <v>0</v>
      </c>
      <c r="F49" s="90">
        <f>'出来高明細書第8～9回'!W49</f>
        <v>0</v>
      </c>
      <c r="G49" s="24">
        <f t="shared" si="13"/>
        <v>0</v>
      </c>
      <c r="H49" s="17">
        <f t="shared" si="23"/>
        <v>0</v>
      </c>
      <c r="I49" s="1"/>
      <c r="J49" s="24">
        <f t="shared" si="1"/>
        <v>0</v>
      </c>
      <c r="K49" s="17">
        <f t="shared" si="24"/>
        <v>0</v>
      </c>
      <c r="L49" s="1"/>
      <c r="M49" s="41">
        <f t="shared" si="3"/>
        <v>0</v>
      </c>
      <c r="N49" s="17">
        <f t="shared" si="29"/>
        <v>0</v>
      </c>
      <c r="O49" s="213" t="str">
        <f t="shared" si="5"/>
        <v/>
      </c>
      <c r="P49" s="214">
        <f t="shared" si="6"/>
        <v>0</v>
      </c>
      <c r="Q49" s="215" t="str">
        <f t="shared" si="7"/>
        <v/>
      </c>
      <c r="R49" s="29"/>
      <c r="S49" s="8"/>
      <c r="T49" s="8">
        <f t="shared" si="25"/>
        <v>0</v>
      </c>
      <c r="U49" s="8">
        <f t="shared" si="26"/>
        <v>0</v>
      </c>
      <c r="V49" s="9">
        <f t="shared" si="30"/>
        <v>0</v>
      </c>
      <c r="W49" s="26">
        <f t="shared" si="27"/>
        <v>0</v>
      </c>
      <c r="X49" s="26">
        <f t="shared" si="28"/>
        <v>0</v>
      </c>
    </row>
    <row r="50" spans="1:24" ht="26.1" customHeight="1" x14ac:dyDescent="0.15">
      <c r="A50" s="37">
        <f>'出来高明細書第4～5回'!A50</f>
        <v>0</v>
      </c>
      <c r="B50" s="216">
        <f>'出来高明細書第1～3回'!B50</f>
        <v>0</v>
      </c>
      <c r="C50" s="217">
        <f>'出来高明細書第1～3回'!C50</f>
        <v>0</v>
      </c>
      <c r="D50" s="38">
        <f>'出来高明細書第1～3回'!D50</f>
        <v>0</v>
      </c>
      <c r="E50" s="27">
        <f t="shared" si="0"/>
        <v>0</v>
      </c>
      <c r="F50" s="90">
        <f>'出来高明細書第8～9回'!W50</f>
        <v>0</v>
      </c>
      <c r="G50" s="24">
        <f t="shared" si="13"/>
        <v>0</v>
      </c>
      <c r="H50" s="17">
        <f t="shared" si="23"/>
        <v>0</v>
      </c>
      <c r="I50" s="1"/>
      <c r="J50" s="24">
        <f t="shared" si="1"/>
        <v>0</v>
      </c>
      <c r="K50" s="17">
        <f t="shared" si="24"/>
        <v>0</v>
      </c>
      <c r="L50" s="1"/>
      <c r="M50" s="41">
        <f t="shared" si="3"/>
        <v>0</v>
      </c>
      <c r="N50" s="17">
        <f t="shared" si="29"/>
        <v>0</v>
      </c>
      <c r="O50" s="213" t="str">
        <f t="shared" si="5"/>
        <v/>
      </c>
      <c r="P50" s="214">
        <f t="shared" si="6"/>
        <v>0</v>
      </c>
      <c r="Q50" s="215" t="str">
        <f t="shared" si="7"/>
        <v/>
      </c>
      <c r="R50" s="29"/>
      <c r="S50" s="8"/>
      <c r="T50" s="8">
        <f t="shared" si="25"/>
        <v>0</v>
      </c>
      <c r="U50" s="8">
        <f t="shared" si="26"/>
        <v>0</v>
      </c>
      <c r="V50" s="9">
        <f t="shared" si="30"/>
        <v>0</v>
      </c>
      <c r="W50" s="26">
        <f t="shared" si="27"/>
        <v>0</v>
      </c>
      <c r="X50" s="26">
        <f t="shared" si="28"/>
        <v>0</v>
      </c>
    </row>
    <row r="51" spans="1:24" ht="26.1" customHeight="1" x14ac:dyDescent="0.15">
      <c r="A51" s="37">
        <f>'出来高明細書第4～5回'!A51</f>
        <v>0</v>
      </c>
      <c r="B51" s="216">
        <f>'出来高明細書第1～3回'!B51</f>
        <v>0</v>
      </c>
      <c r="C51" s="217">
        <f>'出来高明細書第1～3回'!C51</f>
        <v>0</v>
      </c>
      <c r="D51" s="38">
        <f>'出来高明細書第1～3回'!D51</f>
        <v>0</v>
      </c>
      <c r="E51" s="27">
        <f t="shared" si="0"/>
        <v>0</v>
      </c>
      <c r="F51" s="90">
        <f>'出来高明細書第8～9回'!W51</f>
        <v>0</v>
      </c>
      <c r="G51" s="24">
        <f t="shared" si="13"/>
        <v>0</v>
      </c>
      <c r="H51" s="17">
        <f t="shared" si="23"/>
        <v>0</v>
      </c>
      <c r="I51" s="1"/>
      <c r="J51" s="24">
        <f t="shared" si="1"/>
        <v>0</v>
      </c>
      <c r="K51" s="17">
        <f t="shared" si="24"/>
        <v>0</v>
      </c>
      <c r="L51" s="1"/>
      <c r="M51" s="41">
        <f t="shared" si="3"/>
        <v>0</v>
      </c>
      <c r="N51" s="17">
        <f t="shared" si="29"/>
        <v>0</v>
      </c>
      <c r="O51" s="213" t="str">
        <f t="shared" si="5"/>
        <v/>
      </c>
      <c r="P51" s="214">
        <f t="shared" si="6"/>
        <v>0</v>
      </c>
      <c r="Q51" s="215" t="str">
        <f t="shared" si="7"/>
        <v/>
      </c>
      <c r="R51" s="29"/>
      <c r="S51" s="8"/>
      <c r="T51" s="8">
        <f t="shared" si="25"/>
        <v>0</v>
      </c>
      <c r="U51" s="8">
        <f t="shared" si="26"/>
        <v>0</v>
      </c>
      <c r="V51" s="9">
        <f t="shared" si="30"/>
        <v>0</v>
      </c>
      <c r="W51" s="26">
        <f t="shared" si="27"/>
        <v>0</v>
      </c>
      <c r="X51" s="26">
        <f t="shared" si="28"/>
        <v>0</v>
      </c>
    </row>
    <row r="52" spans="1:24" ht="26.1" customHeight="1" x14ac:dyDescent="0.15">
      <c r="A52" s="37">
        <f>'出来高明細書第4～5回'!A52</f>
        <v>0</v>
      </c>
      <c r="B52" s="216">
        <f>'出来高明細書第1～3回'!B52</f>
        <v>0</v>
      </c>
      <c r="C52" s="217">
        <f>'出来高明細書第1～3回'!C52</f>
        <v>0</v>
      </c>
      <c r="D52" s="38">
        <f>'出来高明細書第1～3回'!D52</f>
        <v>0</v>
      </c>
      <c r="E52" s="27">
        <f t="shared" si="0"/>
        <v>0</v>
      </c>
      <c r="F52" s="90">
        <f>'出来高明細書第8～9回'!W52</f>
        <v>0</v>
      </c>
      <c r="G52" s="24">
        <f t="shared" si="13"/>
        <v>0</v>
      </c>
      <c r="H52" s="17">
        <f t="shared" si="23"/>
        <v>0</v>
      </c>
      <c r="I52" s="1"/>
      <c r="J52" s="24">
        <f t="shared" si="1"/>
        <v>0</v>
      </c>
      <c r="K52" s="17">
        <f t="shared" si="24"/>
        <v>0</v>
      </c>
      <c r="L52" s="1"/>
      <c r="M52" s="41">
        <f t="shared" si="3"/>
        <v>0</v>
      </c>
      <c r="N52" s="17">
        <f t="shared" si="29"/>
        <v>0</v>
      </c>
      <c r="O52" s="213" t="str">
        <f t="shared" si="5"/>
        <v/>
      </c>
      <c r="P52" s="214">
        <f t="shared" si="6"/>
        <v>0</v>
      </c>
      <c r="Q52" s="215" t="str">
        <f t="shared" si="7"/>
        <v/>
      </c>
      <c r="R52" s="29"/>
      <c r="S52" s="8"/>
      <c r="T52" s="8">
        <f t="shared" si="25"/>
        <v>0</v>
      </c>
      <c r="U52" s="8">
        <f t="shared" si="26"/>
        <v>0</v>
      </c>
      <c r="V52" s="9">
        <f t="shared" si="30"/>
        <v>0</v>
      </c>
      <c r="W52" s="26">
        <f t="shared" si="27"/>
        <v>0</v>
      </c>
      <c r="X52" s="26">
        <f t="shared" si="28"/>
        <v>0</v>
      </c>
    </row>
    <row r="53" spans="1:24" ht="26.1" customHeight="1" thickBot="1" x14ac:dyDescent="0.2">
      <c r="A53" s="197">
        <f>'出来高明細書第4～5回'!A53</f>
        <v>0</v>
      </c>
      <c r="B53" s="218">
        <f>'出来高明細書第1～3回'!B53</f>
        <v>0</v>
      </c>
      <c r="C53" s="219">
        <f>'出来高明細書第1～3回'!C53</f>
        <v>0</v>
      </c>
      <c r="D53" s="199">
        <f>'出来高明細書第1～3回'!D53</f>
        <v>0</v>
      </c>
      <c r="E53" s="220">
        <f t="shared" si="0"/>
        <v>0</v>
      </c>
      <c r="F53" s="221">
        <f>'出来高明細書第8～9回'!W53</f>
        <v>0</v>
      </c>
      <c r="G53" s="222">
        <f t="shared" si="13"/>
        <v>0</v>
      </c>
      <c r="H53" s="223">
        <f t="shared" si="23"/>
        <v>0</v>
      </c>
      <c r="I53" s="224"/>
      <c r="J53" s="222">
        <f t="shared" si="1"/>
        <v>0</v>
      </c>
      <c r="K53" s="223">
        <f t="shared" si="24"/>
        <v>0</v>
      </c>
      <c r="L53" s="224"/>
      <c r="M53" s="202">
        <f t="shared" si="3"/>
        <v>0</v>
      </c>
      <c r="N53" s="223">
        <f t="shared" si="29"/>
        <v>0</v>
      </c>
      <c r="O53" s="225" t="str">
        <f t="shared" si="5"/>
        <v/>
      </c>
      <c r="P53" s="226">
        <f t="shared" si="6"/>
        <v>0</v>
      </c>
      <c r="Q53" s="227" t="str">
        <f t="shared" si="7"/>
        <v/>
      </c>
      <c r="R53" s="208"/>
      <c r="S53" s="8"/>
      <c r="T53" s="8">
        <f t="shared" si="25"/>
        <v>0</v>
      </c>
      <c r="U53" s="8">
        <f t="shared" si="26"/>
        <v>0</v>
      </c>
      <c r="V53" s="9">
        <f t="shared" si="30"/>
        <v>0</v>
      </c>
      <c r="W53" s="26">
        <f t="shared" si="27"/>
        <v>0</v>
      </c>
      <c r="X53" s="26">
        <f t="shared" si="28"/>
        <v>0</v>
      </c>
    </row>
    <row r="54" spans="1:24" ht="26.1" customHeight="1" x14ac:dyDescent="0.15">
      <c r="A54" s="28">
        <f>'出来高明細書第4～5回'!A54</f>
        <v>0</v>
      </c>
      <c r="B54" s="212">
        <f>'出来高明細書第1～3回'!B54</f>
        <v>0</v>
      </c>
      <c r="C54" s="167">
        <f>'出来高明細書第1～3回'!C54</f>
        <v>0</v>
      </c>
      <c r="D54" s="168">
        <f>'出来高明細書第1～3回'!D54</f>
        <v>0</v>
      </c>
      <c r="E54" s="27">
        <f t="shared" si="0"/>
        <v>0</v>
      </c>
      <c r="F54" s="90">
        <f>'出来高明細書第8～9回'!W54</f>
        <v>0</v>
      </c>
      <c r="G54" s="24">
        <f>IF($C54="式","%",$C54)</f>
        <v>0</v>
      </c>
      <c r="H54" s="17">
        <f>IF(G54="%",F54*D54/100,F54*D54)</f>
        <v>0</v>
      </c>
      <c r="I54" s="1"/>
      <c r="J54" s="24">
        <f t="shared" si="1"/>
        <v>0</v>
      </c>
      <c r="K54" s="17">
        <f t="shared" si="24"/>
        <v>0</v>
      </c>
      <c r="L54" s="1"/>
      <c r="M54" s="41">
        <f t="shared" si="3"/>
        <v>0</v>
      </c>
      <c r="N54" s="17">
        <f t="shared" si="29"/>
        <v>0</v>
      </c>
      <c r="O54" s="213" t="str">
        <f t="shared" si="5"/>
        <v/>
      </c>
      <c r="P54" s="214">
        <f t="shared" si="6"/>
        <v>0</v>
      </c>
      <c r="Q54" s="215" t="str">
        <f t="shared" si="7"/>
        <v/>
      </c>
      <c r="R54" s="29"/>
      <c r="S54" s="8"/>
      <c r="T54" s="8">
        <f t="shared" si="25"/>
        <v>0</v>
      </c>
      <c r="U54" s="8">
        <f t="shared" si="26"/>
        <v>0</v>
      </c>
      <c r="V54" s="9">
        <f t="shared" ref="V54:V55" si="31">SUM(S54:U54)</f>
        <v>0</v>
      </c>
      <c r="W54" s="26">
        <f t="shared" si="27"/>
        <v>0</v>
      </c>
      <c r="X54" s="26">
        <f t="shared" si="28"/>
        <v>0</v>
      </c>
    </row>
    <row r="55" spans="1:24" ht="26.1" customHeight="1" x14ac:dyDescent="0.15">
      <c r="A55" s="30">
        <f>'出来高明細書第4～5回'!A55</f>
        <v>0</v>
      </c>
      <c r="B55" s="212">
        <f>'出来高明細書第1～3回'!B55</f>
        <v>0</v>
      </c>
      <c r="C55" s="167">
        <f>'出来高明細書第1～3回'!C55</f>
        <v>0</v>
      </c>
      <c r="D55" s="168">
        <f>'出来高明細書第1～3回'!D55</f>
        <v>0</v>
      </c>
      <c r="E55" s="27">
        <f t="shared" si="0"/>
        <v>0</v>
      </c>
      <c r="F55" s="90">
        <f>'出来高明細書第8～9回'!W55</f>
        <v>0</v>
      </c>
      <c r="G55" s="24">
        <f t="shared" si="13"/>
        <v>0</v>
      </c>
      <c r="H55" s="17">
        <f t="shared" ref="H55:H76" si="32">IF(G55="%",F55*D55/100,F55*D55)</f>
        <v>0</v>
      </c>
      <c r="I55" s="1"/>
      <c r="J55" s="24">
        <f t="shared" si="1"/>
        <v>0</v>
      </c>
      <c r="K55" s="17">
        <f t="shared" si="24"/>
        <v>0</v>
      </c>
      <c r="L55" s="1"/>
      <c r="M55" s="41">
        <f t="shared" si="3"/>
        <v>0</v>
      </c>
      <c r="N55" s="17">
        <f t="shared" si="29"/>
        <v>0</v>
      </c>
      <c r="O55" s="213" t="str">
        <f t="shared" si="5"/>
        <v/>
      </c>
      <c r="P55" s="214">
        <f t="shared" si="6"/>
        <v>0</v>
      </c>
      <c r="Q55" s="215" t="str">
        <f t="shared" si="7"/>
        <v/>
      </c>
      <c r="R55" s="29"/>
      <c r="S55" s="8"/>
      <c r="T55" s="8">
        <f t="shared" si="25"/>
        <v>0</v>
      </c>
      <c r="U55" s="8">
        <f t="shared" si="26"/>
        <v>0</v>
      </c>
      <c r="V55" s="9">
        <f t="shared" si="31"/>
        <v>0</v>
      </c>
      <c r="W55" s="26">
        <f t="shared" si="27"/>
        <v>0</v>
      </c>
      <c r="X55" s="26">
        <f t="shared" si="28"/>
        <v>0</v>
      </c>
    </row>
    <row r="56" spans="1:24" ht="26.1" customHeight="1" x14ac:dyDescent="0.15">
      <c r="A56" s="37">
        <f>'出来高明細書第4～5回'!A56</f>
        <v>0</v>
      </c>
      <c r="B56" s="216">
        <f>'出来高明細書第1～3回'!B56</f>
        <v>0</v>
      </c>
      <c r="C56" s="217">
        <f>'出来高明細書第1～3回'!C56</f>
        <v>0</v>
      </c>
      <c r="D56" s="38">
        <f>'出来高明細書第1～3回'!D56</f>
        <v>0</v>
      </c>
      <c r="E56" s="39">
        <f t="shared" si="0"/>
        <v>0</v>
      </c>
      <c r="F56" s="90">
        <f>'出来高明細書第8～9回'!W56</f>
        <v>0</v>
      </c>
      <c r="G56" s="24">
        <f t="shared" si="13"/>
        <v>0</v>
      </c>
      <c r="H56" s="17">
        <f t="shared" si="32"/>
        <v>0</v>
      </c>
      <c r="I56" s="40"/>
      <c r="J56" s="41">
        <f t="shared" si="1"/>
        <v>0</v>
      </c>
      <c r="K56" s="42">
        <f>IF(J56="%",I56*D56/100,I56*D56)</f>
        <v>0</v>
      </c>
      <c r="L56" s="40"/>
      <c r="M56" s="41">
        <f t="shared" si="3"/>
        <v>0</v>
      </c>
      <c r="N56" s="42">
        <f>IF(M56="%",L56*D56/100,L56*D56)</f>
        <v>0</v>
      </c>
      <c r="O56" s="213" t="str">
        <f t="shared" si="5"/>
        <v/>
      </c>
      <c r="P56" s="195">
        <f t="shared" si="6"/>
        <v>0</v>
      </c>
      <c r="Q56" s="215" t="str">
        <f t="shared" si="7"/>
        <v/>
      </c>
      <c r="R56" s="43"/>
      <c r="T56" s="9">
        <f>IF(I56="",0,3)</f>
        <v>0</v>
      </c>
      <c r="U56" s="9">
        <f>IF(L56="",0,4)</f>
        <v>0</v>
      </c>
      <c r="V56" s="9">
        <f>SUM(S56:U56)</f>
        <v>0</v>
      </c>
      <c r="W56" s="26">
        <f>MAX(F56,I56,L56)</f>
        <v>0</v>
      </c>
      <c r="X56" s="26">
        <f>MAX(H56,K56,N56)</f>
        <v>0</v>
      </c>
    </row>
    <row r="57" spans="1:24" ht="26.1" customHeight="1" x14ac:dyDescent="0.15">
      <c r="A57" s="37">
        <f>'出来高明細書第4～5回'!A57</f>
        <v>0</v>
      </c>
      <c r="B57" s="216">
        <f>'出来高明細書第1～3回'!B57</f>
        <v>0</v>
      </c>
      <c r="C57" s="217">
        <f>'出来高明細書第1～3回'!C57</f>
        <v>0</v>
      </c>
      <c r="D57" s="38">
        <f>'出来高明細書第1～3回'!D57</f>
        <v>0</v>
      </c>
      <c r="E57" s="39">
        <f t="shared" si="0"/>
        <v>0</v>
      </c>
      <c r="F57" s="90">
        <f>'出来高明細書第8～9回'!W57</f>
        <v>0</v>
      </c>
      <c r="G57" s="24">
        <f t="shared" si="13"/>
        <v>0</v>
      </c>
      <c r="H57" s="17">
        <f t="shared" si="32"/>
        <v>0</v>
      </c>
      <c r="I57" s="40"/>
      <c r="J57" s="41">
        <f t="shared" si="1"/>
        <v>0</v>
      </c>
      <c r="K57" s="42">
        <f t="shared" ref="K57:K78" si="33">IF(J57="%",I57*D57/100,I57*D57)</f>
        <v>0</v>
      </c>
      <c r="L57" s="40"/>
      <c r="M57" s="41">
        <f t="shared" si="3"/>
        <v>0</v>
      </c>
      <c r="N57" s="42">
        <f>IF(M57="%",L57*D57/100,L57*D57)</f>
        <v>0</v>
      </c>
      <c r="O57" s="213" t="str">
        <f t="shared" si="5"/>
        <v/>
      </c>
      <c r="P57" s="195">
        <f t="shared" si="6"/>
        <v>0</v>
      </c>
      <c r="Q57" s="215" t="str">
        <f t="shared" si="7"/>
        <v/>
      </c>
      <c r="R57" s="43"/>
      <c r="T57" s="9">
        <f t="shared" ref="T57:T78" si="34">IF(I57="",0,3)</f>
        <v>0</v>
      </c>
      <c r="U57" s="9">
        <f t="shared" ref="U57:U78" si="35">IF(L57="",0,4)</f>
        <v>0</v>
      </c>
      <c r="V57" s="9">
        <f>SUM(S57:U57)</f>
        <v>0</v>
      </c>
      <c r="W57" s="26">
        <f t="shared" ref="W57:W78" si="36">MAX(F57,I57,L57)</f>
        <v>0</v>
      </c>
      <c r="X57" s="26">
        <f t="shared" ref="X57:X78" si="37">MAX(H57,K57,N57)</f>
        <v>0</v>
      </c>
    </row>
    <row r="58" spans="1:24" ht="26.1" customHeight="1" x14ac:dyDescent="0.15">
      <c r="A58" s="37">
        <f>'出来高明細書第4～5回'!A58</f>
        <v>0</v>
      </c>
      <c r="B58" s="216">
        <f>'出来高明細書第1～3回'!B58</f>
        <v>0</v>
      </c>
      <c r="C58" s="217">
        <f>'出来高明細書第1～3回'!C58</f>
        <v>0</v>
      </c>
      <c r="D58" s="38">
        <f>'出来高明細書第1～3回'!D58</f>
        <v>0</v>
      </c>
      <c r="E58" s="39">
        <f t="shared" si="0"/>
        <v>0</v>
      </c>
      <c r="F58" s="90">
        <f>'出来高明細書第8～9回'!W58</f>
        <v>0</v>
      </c>
      <c r="G58" s="24">
        <f t="shared" si="13"/>
        <v>0</v>
      </c>
      <c r="H58" s="17">
        <f t="shared" si="32"/>
        <v>0</v>
      </c>
      <c r="I58" s="40"/>
      <c r="J58" s="41">
        <f t="shared" si="1"/>
        <v>0</v>
      </c>
      <c r="K58" s="42">
        <f t="shared" si="33"/>
        <v>0</v>
      </c>
      <c r="L58" s="40"/>
      <c r="M58" s="41">
        <f t="shared" si="3"/>
        <v>0</v>
      </c>
      <c r="N58" s="42">
        <f t="shared" ref="N58:N78" si="38">IF(M58="%",L58*D58/100,L58*D58)</f>
        <v>0</v>
      </c>
      <c r="O58" s="213" t="str">
        <f t="shared" si="5"/>
        <v/>
      </c>
      <c r="P58" s="195">
        <f t="shared" si="6"/>
        <v>0</v>
      </c>
      <c r="Q58" s="215" t="str">
        <f t="shared" si="7"/>
        <v/>
      </c>
      <c r="R58" s="43"/>
      <c r="T58" s="9">
        <f t="shared" si="34"/>
        <v>0</v>
      </c>
      <c r="U58" s="9">
        <f t="shared" si="35"/>
        <v>0</v>
      </c>
      <c r="V58" s="9">
        <f t="shared" ref="V58:V76" si="39">SUM(S58:U58)</f>
        <v>0</v>
      </c>
      <c r="W58" s="26">
        <f t="shared" si="36"/>
        <v>0</v>
      </c>
      <c r="X58" s="26">
        <f t="shared" si="37"/>
        <v>0</v>
      </c>
    </row>
    <row r="59" spans="1:24" ht="26.1" customHeight="1" x14ac:dyDescent="0.15">
      <c r="A59" s="37">
        <f>'出来高明細書第4～5回'!A59</f>
        <v>0</v>
      </c>
      <c r="B59" s="216">
        <f>'出来高明細書第1～3回'!B59</f>
        <v>0</v>
      </c>
      <c r="C59" s="217">
        <f>'出来高明細書第1～3回'!C59</f>
        <v>0</v>
      </c>
      <c r="D59" s="38">
        <f>'出来高明細書第1～3回'!D59</f>
        <v>0</v>
      </c>
      <c r="E59" s="39">
        <f t="shared" si="0"/>
        <v>0</v>
      </c>
      <c r="F59" s="90">
        <f>'出来高明細書第8～9回'!W59</f>
        <v>0</v>
      </c>
      <c r="G59" s="24">
        <f t="shared" si="13"/>
        <v>0</v>
      </c>
      <c r="H59" s="17">
        <f t="shared" si="32"/>
        <v>0</v>
      </c>
      <c r="I59" s="40"/>
      <c r="J59" s="41">
        <f t="shared" si="1"/>
        <v>0</v>
      </c>
      <c r="K59" s="42">
        <f t="shared" si="33"/>
        <v>0</v>
      </c>
      <c r="L59" s="40"/>
      <c r="M59" s="41">
        <f t="shared" si="3"/>
        <v>0</v>
      </c>
      <c r="N59" s="42">
        <f t="shared" si="38"/>
        <v>0</v>
      </c>
      <c r="O59" s="213" t="str">
        <f t="shared" si="5"/>
        <v/>
      </c>
      <c r="P59" s="195">
        <f t="shared" si="6"/>
        <v>0</v>
      </c>
      <c r="Q59" s="215" t="str">
        <f t="shared" si="7"/>
        <v/>
      </c>
      <c r="R59" s="43"/>
      <c r="T59" s="9">
        <f t="shared" si="34"/>
        <v>0</v>
      </c>
      <c r="U59" s="9">
        <f t="shared" si="35"/>
        <v>0</v>
      </c>
      <c r="V59" s="9">
        <f t="shared" si="39"/>
        <v>0</v>
      </c>
      <c r="W59" s="26">
        <f t="shared" si="36"/>
        <v>0</v>
      </c>
      <c r="X59" s="26">
        <f t="shared" si="37"/>
        <v>0</v>
      </c>
    </row>
    <row r="60" spans="1:24" ht="26.1" customHeight="1" x14ac:dyDescent="0.15">
      <c r="A60" s="37">
        <f>'出来高明細書第4～5回'!A60</f>
        <v>0</v>
      </c>
      <c r="B60" s="216">
        <f>'出来高明細書第1～3回'!B60</f>
        <v>0</v>
      </c>
      <c r="C60" s="217">
        <f>'出来高明細書第1～3回'!C60</f>
        <v>0</v>
      </c>
      <c r="D60" s="38">
        <f>'出来高明細書第1～3回'!D60</f>
        <v>0</v>
      </c>
      <c r="E60" s="39">
        <f t="shared" si="0"/>
        <v>0</v>
      </c>
      <c r="F60" s="90">
        <f>'出来高明細書第8～9回'!W60</f>
        <v>0</v>
      </c>
      <c r="G60" s="24">
        <f t="shared" si="13"/>
        <v>0</v>
      </c>
      <c r="H60" s="17">
        <f t="shared" si="32"/>
        <v>0</v>
      </c>
      <c r="I60" s="40"/>
      <c r="J60" s="41">
        <f t="shared" si="1"/>
        <v>0</v>
      </c>
      <c r="K60" s="42">
        <f t="shared" si="33"/>
        <v>0</v>
      </c>
      <c r="L60" s="40"/>
      <c r="M60" s="41">
        <f t="shared" si="3"/>
        <v>0</v>
      </c>
      <c r="N60" s="42">
        <f t="shared" si="38"/>
        <v>0</v>
      </c>
      <c r="O60" s="213" t="str">
        <f t="shared" si="5"/>
        <v/>
      </c>
      <c r="P60" s="195">
        <f t="shared" si="6"/>
        <v>0</v>
      </c>
      <c r="Q60" s="215" t="str">
        <f t="shared" si="7"/>
        <v/>
      </c>
      <c r="R60" s="43"/>
      <c r="T60" s="9">
        <f t="shared" si="34"/>
        <v>0</v>
      </c>
      <c r="U60" s="9">
        <f t="shared" si="35"/>
        <v>0</v>
      </c>
      <c r="V60" s="9">
        <f t="shared" si="39"/>
        <v>0</v>
      </c>
      <c r="W60" s="26">
        <f t="shared" si="36"/>
        <v>0</v>
      </c>
      <c r="X60" s="26">
        <f t="shared" si="37"/>
        <v>0</v>
      </c>
    </row>
    <row r="61" spans="1:24" ht="26.1" customHeight="1" x14ac:dyDescent="0.15">
      <c r="A61" s="37">
        <f>'出来高明細書第4～5回'!A61</f>
        <v>0</v>
      </c>
      <c r="B61" s="216">
        <f>'出来高明細書第1～3回'!B61</f>
        <v>0</v>
      </c>
      <c r="C61" s="217">
        <f>'出来高明細書第1～3回'!C61</f>
        <v>0</v>
      </c>
      <c r="D61" s="38">
        <f>'出来高明細書第1～3回'!D61</f>
        <v>0</v>
      </c>
      <c r="E61" s="39">
        <f t="shared" si="0"/>
        <v>0</v>
      </c>
      <c r="F61" s="90">
        <f>'出来高明細書第8～9回'!W61</f>
        <v>0</v>
      </c>
      <c r="G61" s="24">
        <f t="shared" si="13"/>
        <v>0</v>
      </c>
      <c r="H61" s="17">
        <f t="shared" si="32"/>
        <v>0</v>
      </c>
      <c r="I61" s="40"/>
      <c r="J61" s="41">
        <f t="shared" si="1"/>
        <v>0</v>
      </c>
      <c r="K61" s="42">
        <f t="shared" si="33"/>
        <v>0</v>
      </c>
      <c r="L61" s="40"/>
      <c r="M61" s="41">
        <f t="shared" si="3"/>
        <v>0</v>
      </c>
      <c r="N61" s="42">
        <f t="shared" si="38"/>
        <v>0</v>
      </c>
      <c r="O61" s="213" t="str">
        <f t="shared" si="5"/>
        <v/>
      </c>
      <c r="P61" s="195">
        <f t="shared" si="6"/>
        <v>0</v>
      </c>
      <c r="Q61" s="215" t="str">
        <f t="shared" si="7"/>
        <v/>
      </c>
      <c r="R61" s="43"/>
      <c r="T61" s="9">
        <f t="shared" si="34"/>
        <v>0</v>
      </c>
      <c r="U61" s="9">
        <f t="shared" si="35"/>
        <v>0</v>
      </c>
      <c r="V61" s="9">
        <f t="shared" si="39"/>
        <v>0</v>
      </c>
      <c r="W61" s="26">
        <f t="shared" si="36"/>
        <v>0</v>
      </c>
      <c r="X61" s="26">
        <f t="shared" si="37"/>
        <v>0</v>
      </c>
    </row>
    <row r="62" spans="1:24" ht="26.1" customHeight="1" x14ac:dyDescent="0.15">
      <c r="A62" s="37">
        <f>'出来高明細書第4～5回'!A62</f>
        <v>0</v>
      </c>
      <c r="B62" s="216">
        <f>'出来高明細書第1～3回'!B62</f>
        <v>0</v>
      </c>
      <c r="C62" s="217">
        <f>'出来高明細書第1～3回'!C62</f>
        <v>0</v>
      </c>
      <c r="D62" s="38">
        <f>'出来高明細書第1～3回'!D62</f>
        <v>0</v>
      </c>
      <c r="E62" s="39">
        <f t="shared" si="0"/>
        <v>0</v>
      </c>
      <c r="F62" s="90">
        <f>'出来高明細書第8～9回'!W62</f>
        <v>0</v>
      </c>
      <c r="G62" s="24">
        <f t="shared" si="13"/>
        <v>0</v>
      </c>
      <c r="H62" s="17">
        <f t="shared" si="32"/>
        <v>0</v>
      </c>
      <c r="I62" s="40"/>
      <c r="J62" s="41">
        <f t="shared" si="1"/>
        <v>0</v>
      </c>
      <c r="K62" s="42">
        <f t="shared" si="33"/>
        <v>0</v>
      </c>
      <c r="L62" s="40"/>
      <c r="M62" s="41">
        <f t="shared" si="3"/>
        <v>0</v>
      </c>
      <c r="N62" s="42">
        <f t="shared" si="38"/>
        <v>0</v>
      </c>
      <c r="O62" s="213" t="str">
        <f t="shared" si="5"/>
        <v/>
      </c>
      <c r="P62" s="195">
        <f t="shared" si="6"/>
        <v>0</v>
      </c>
      <c r="Q62" s="215" t="str">
        <f t="shared" si="7"/>
        <v/>
      </c>
      <c r="R62" s="43"/>
      <c r="T62" s="9">
        <f t="shared" si="34"/>
        <v>0</v>
      </c>
      <c r="U62" s="9">
        <f t="shared" si="35"/>
        <v>0</v>
      </c>
      <c r="V62" s="9">
        <f t="shared" si="39"/>
        <v>0</v>
      </c>
      <c r="W62" s="26">
        <f t="shared" si="36"/>
        <v>0</v>
      </c>
      <c r="X62" s="26">
        <f t="shared" si="37"/>
        <v>0</v>
      </c>
    </row>
    <row r="63" spans="1:24" ht="26.1" customHeight="1" x14ac:dyDescent="0.15">
      <c r="A63" s="37">
        <f>'出来高明細書第4～5回'!A63</f>
        <v>0</v>
      </c>
      <c r="B63" s="216">
        <f>'出来高明細書第1～3回'!B63</f>
        <v>0</v>
      </c>
      <c r="C63" s="217">
        <f>'出来高明細書第1～3回'!C63</f>
        <v>0</v>
      </c>
      <c r="D63" s="38">
        <f>'出来高明細書第1～3回'!D63</f>
        <v>0</v>
      </c>
      <c r="E63" s="39">
        <f t="shared" si="0"/>
        <v>0</v>
      </c>
      <c r="F63" s="90">
        <f>'出来高明細書第8～9回'!W63</f>
        <v>0</v>
      </c>
      <c r="G63" s="24">
        <f t="shared" si="13"/>
        <v>0</v>
      </c>
      <c r="H63" s="17">
        <f t="shared" si="32"/>
        <v>0</v>
      </c>
      <c r="I63" s="40"/>
      <c r="J63" s="41">
        <f t="shared" si="1"/>
        <v>0</v>
      </c>
      <c r="K63" s="42">
        <f t="shared" si="33"/>
        <v>0</v>
      </c>
      <c r="L63" s="40"/>
      <c r="M63" s="41">
        <f t="shared" si="3"/>
        <v>0</v>
      </c>
      <c r="N63" s="42">
        <f t="shared" si="38"/>
        <v>0</v>
      </c>
      <c r="O63" s="213" t="str">
        <f t="shared" si="5"/>
        <v/>
      </c>
      <c r="P63" s="195">
        <f t="shared" si="6"/>
        <v>0</v>
      </c>
      <c r="Q63" s="215" t="str">
        <f t="shared" si="7"/>
        <v/>
      </c>
      <c r="R63" s="43"/>
      <c r="T63" s="9">
        <f t="shared" si="34"/>
        <v>0</v>
      </c>
      <c r="U63" s="9">
        <f t="shared" si="35"/>
        <v>0</v>
      </c>
      <c r="V63" s="9">
        <f t="shared" si="39"/>
        <v>0</v>
      </c>
      <c r="W63" s="26">
        <f t="shared" si="36"/>
        <v>0</v>
      </c>
      <c r="X63" s="26">
        <f t="shared" si="37"/>
        <v>0</v>
      </c>
    </row>
    <row r="64" spans="1:24" ht="26.1" customHeight="1" x14ac:dyDescent="0.15">
      <c r="A64" s="37">
        <f>'出来高明細書第4～5回'!A64</f>
        <v>0</v>
      </c>
      <c r="B64" s="216">
        <f>'出来高明細書第1～3回'!B64</f>
        <v>0</v>
      </c>
      <c r="C64" s="217">
        <f>'出来高明細書第1～3回'!C64</f>
        <v>0</v>
      </c>
      <c r="D64" s="38">
        <f>'出来高明細書第1～3回'!D64</f>
        <v>0</v>
      </c>
      <c r="E64" s="39">
        <f t="shared" si="0"/>
        <v>0</v>
      </c>
      <c r="F64" s="90">
        <f>'出来高明細書第8～9回'!W64</f>
        <v>0</v>
      </c>
      <c r="G64" s="24">
        <f t="shared" si="13"/>
        <v>0</v>
      </c>
      <c r="H64" s="17">
        <f t="shared" si="32"/>
        <v>0</v>
      </c>
      <c r="I64" s="40"/>
      <c r="J64" s="41">
        <f t="shared" si="1"/>
        <v>0</v>
      </c>
      <c r="K64" s="42">
        <f t="shared" si="33"/>
        <v>0</v>
      </c>
      <c r="L64" s="40"/>
      <c r="M64" s="41">
        <f t="shared" si="3"/>
        <v>0</v>
      </c>
      <c r="N64" s="42">
        <f t="shared" si="38"/>
        <v>0</v>
      </c>
      <c r="O64" s="213" t="str">
        <f t="shared" si="5"/>
        <v/>
      </c>
      <c r="P64" s="195">
        <f t="shared" si="6"/>
        <v>0</v>
      </c>
      <c r="Q64" s="215" t="str">
        <f t="shared" si="7"/>
        <v/>
      </c>
      <c r="R64" s="43"/>
      <c r="T64" s="9">
        <f t="shared" si="34"/>
        <v>0</v>
      </c>
      <c r="U64" s="9">
        <f t="shared" si="35"/>
        <v>0</v>
      </c>
      <c r="V64" s="9">
        <f t="shared" si="39"/>
        <v>0</v>
      </c>
      <c r="W64" s="26">
        <f t="shared" si="36"/>
        <v>0</v>
      </c>
      <c r="X64" s="26">
        <f t="shared" si="37"/>
        <v>0</v>
      </c>
    </row>
    <row r="65" spans="1:24" ht="26.1" customHeight="1" x14ac:dyDescent="0.15">
      <c r="A65" s="37">
        <f>'出来高明細書第4～5回'!A65</f>
        <v>0</v>
      </c>
      <c r="B65" s="216">
        <f>'出来高明細書第1～3回'!B65</f>
        <v>0</v>
      </c>
      <c r="C65" s="217">
        <f>'出来高明細書第1～3回'!C65</f>
        <v>0</v>
      </c>
      <c r="D65" s="38">
        <f>'出来高明細書第1～3回'!D65</f>
        <v>0</v>
      </c>
      <c r="E65" s="27">
        <f t="shared" si="0"/>
        <v>0</v>
      </c>
      <c r="F65" s="90">
        <f>'出来高明細書第8～9回'!W65</f>
        <v>0</v>
      </c>
      <c r="G65" s="24">
        <f t="shared" si="13"/>
        <v>0</v>
      </c>
      <c r="H65" s="17">
        <f t="shared" si="32"/>
        <v>0</v>
      </c>
      <c r="I65" s="1"/>
      <c r="J65" s="24">
        <f t="shared" si="1"/>
        <v>0</v>
      </c>
      <c r="K65" s="17">
        <f t="shared" si="33"/>
        <v>0</v>
      </c>
      <c r="L65" s="1"/>
      <c r="M65" s="41">
        <f t="shared" si="3"/>
        <v>0</v>
      </c>
      <c r="N65" s="17">
        <f t="shared" si="38"/>
        <v>0</v>
      </c>
      <c r="O65" s="213" t="str">
        <f t="shared" si="5"/>
        <v/>
      </c>
      <c r="P65" s="214">
        <f t="shared" si="6"/>
        <v>0</v>
      </c>
      <c r="Q65" s="215" t="str">
        <f t="shared" si="7"/>
        <v/>
      </c>
      <c r="R65" s="29"/>
      <c r="S65" s="8"/>
      <c r="T65" s="8">
        <f t="shared" si="34"/>
        <v>0</v>
      </c>
      <c r="U65" s="8">
        <f t="shared" si="35"/>
        <v>0</v>
      </c>
      <c r="V65" s="9">
        <f t="shared" si="39"/>
        <v>0</v>
      </c>
      <c r="W65" s="26">
        <f t="shared" si="36"/>
        <v>0</v>
      </c>
      <c r="X65" s="26">
        <f t="shared" si="37"/>
        <v>0</v>
      </c>
    </row>
    <row r="66" spans="1:24" ht="26.1" customHeight="1" x14ac:dyDescent="0.15">
      <c r="A66" s="37">
        <f>'出来高明細書第4～5回'!A66</f>
        <v>0</v>
      </c>
      <c r="B66" s="216">
        <f>'出来高明細書第1～3回'!B66</f>
        <v>0</v>
      </c>
      <c r="C66" s="217">
        <f>'出来高明細書第1～3回'!C66</f>
        <v>0</v>
      </c>
      <c r="D66" s="38">
        <f>'出来高明細書第1～3回'!D66</f>
        <v>0</v>
      </c>
      <c r="E66" s="27">
        <f t="shared" si="0"/>
        <v>0</v>
      </c>
      <c r="F66" s="90">
        <f>'出来高明細書第8～9回'!W66</f>
        <v>0</v>
      </c>
      <c r="G66" s="24">
        <f t="shared" si="13"/>
        <v>0</v>
      </c>
      <c r="H66" s="17">
        <f t="shared" si="32"/>
        <v>0</v>
      </c>
      <c r="I66" s="1"/>
      <c r="J66" s="24">
        <f t="shared" si="1"/>
        <v>0</v>
      </c>
      <c r="K66" s="17">
        <f t="shared" si="33"/>
        <v>0</v>
      </c>
      <c r="L66" s="1"/>
      <c r="M66" s="41">
        <f t="shared" si="3"/>
        <v>0</v>
      </c>
      <c r="N66" s="17">
        <f t="shared" si="38"/>
        <v>0</v>
      </c>
      <c r="O66" s="213" t="str">
        <f t="shared" si="5"/>
        <v/>
      </c>
      <c r="P66" s="214">
        <f t="shared" si="6"/>
        <v>0</v>
      </c>
      <c r="Q66" s="215" t="str">
        <f t="shared" si="7"/>
        <v/>
      </c>
      <c r="R66" s="29"/>
      <c r="S66" s="8"/>
      <c r="T66" s="8">
        <f t="shared" si="34"/>
        <v>0</v>
      </c>
      <c r="U66" s="8">
        <f t="shared" si="35"/>
        <v>0</v>
      </c>
      <c r="V66" s="9">
        <f t="shared" si="39"/>
        <v>0</v>
      </c>
      <c r="W66" s="26">
        <f t="shared" si="36"/>
        <v>0</v>
      </c>
      <c r="X66" s="26">
        <f t="shared" si="37"/>
        <v>0</v>
      </c>
    </row>
    <row r="67" spans="1:24" ht="26.1" customHeight="1" x14ac:dyDescent="0.15">
      <c r="A67" s="37">
        <f>'出来高明細書第4～5回'!A67</f>
        <v>0</v>
      </c>
      <c r="B67" s="216">
        <f>'出来高明細書第1～3回'!B67</f>
        <v>0</v>
      </c>
      <c r="C67" s="217">
        <f>'出来高明細書第1～3回'!C67</f>
        <v>0</v>
      </c>
      <c r="D67" s="38">
        <f>'出来高明細書第1～3回'!D67</f>
        <v>0</v>
      </c>
      <c r="E67" s="27">
        <f t="shared" si="0"/>
        <v>0</v>
      </c>
      <c r="F67" s="90">
        <f>'出来高明細書第8～9回'!W67</f>
        <v>0</v>
      </c>
      <c r="G67" s="24">
        <f t="shared" si="13"/>
        <v>0</v>
      </c>
      <c r="H67" s="17">
        <f t="shared" si="32"/>
        <v>0</v>
      </c>
      <c r="I67" s="1"/>
      <c r="J67" s="24">
        <f t="shared" si="1"/>
        <v>0</v>
      </c>
      <c r="K67" s="17">
        <f t="shared" si="33"/>
        <v>0</v>
      </c>
      <c r="L67" s="1"/>
      <c r="M67" s="41">
        <f t="shared" si="3"/>
        <v>0</v>
      </c>
      <c r="N67" s="17">
        <f t="shared" si="38"/>
        <v>0</v>
      </c>
      <c r="O67" s="213" t="str">
        <f t="shared" si="5"/>
        <v/>
      </c>
      <c r="P67" s="214">
        <f t="shared" si="6"/>
        <v>0</v>
      </c>
      <c r="Q67" s="215" t="str">
        <f t="shared" si="7"/>
        <v/>
      </c>
      <c r="R67" s="29"/>
      <c r="S67" s="8"/>
      <c r="T67" s="8">
        <f t="shared" si="34"/>
        <v>0</v>
      </c>
      <c r="U67" s="8">
        <f t="shared" si="35"/>
        <v>0</v>
      </c>
      <c r="V67" s="9">
        <f t="shared" si="39"/>
        <v>0</v>
      </c>
      <c r="W67" s="26">
        <f t="shared" si="36"/>
        <v>0</v>
      </c>
      <c r="X67" s="26">
        <f t="shared" si="37"/>
        <v>0</v>
      </c>
    </row>
    <row r="68" spans="1:24" ht="26.1" customHeight="1" x14ac:dyDescent="0.15">
      <c r="A68" s="37">
        <f>'出来高明細書第4～5回'!A68</f>
        <v>0</v>
      </c>
      <c r="B68" s="216">
        <f>'出来高明細書第1～3回'!B68</f>
        <v>0</v>
      </c>
      <c r="C68" s="217">
        <f>'出来高明細書第1～3回'!C68</f>
        <v>0</v>
      </c>
      <c r="D68" s="38">
        <f>'出来高明細書第1～3回'!D68</f>
        <v>0</v>
      </c>
      <c r="E68" s="27">
        <f t="shared" si="0"/>
        <v>0</v>
      </c>
      <c r="F68" s="90">
        <f>'出来高明細書第8～9回'!W68</f>
        <v>0</v>
      </c>
      <c r="G68" s="24">
        <f t="shared" si="13"/>
        <v>0</v>
      </c>
      <c r="H68" s="17">
        <f t="shared" si="32"/>
        <v>0</v>
      </c>
      <c r="I68" s="1"/>
      <c r="J68" s="24">
        <f t="shared" si="1"/>
        <v>0</v>
      </c>
      <c r="K68" s="17">
        <f t="shared" si="33"/>
        <v>0</v>
      </c>
      <c r="L68" s="1"/>
      <c r="M68" s="41">
        <f t="shared" si="3"/>
        <v>0</v>
      </c>
      <c r="N68" s="17">
        <f t="shared" si="38"/>
        <v>0</v>
      </c>
      <c r="O68" s="213" t="str">
        <f t="shared" si="5"/>
        <v/>
      </c>
      <c r="P68" s="214">
        <f t="shared" si="6"/>
        <v>0</v>
      </c>
      <c r="Q68" s="215" t="str">
        <f t="shared" si="7"/>
        <v/>
      </c>
      <c r="R68" s="29"/>
      <c r="S68" s="8"/>
      <c r="T68" s="8">
        <f t="shared" si="34"/>
        <v>0</v>
      </c>
      <c r="U68" s="8">
        <f t="shared" si="35"/>
        <v>0</v>
      </c>
      <c r="V68" s="9">
        <f t="shared" si="39"/>
        <v>0</v>
      </c>
      <c r="W68" s="26">
        <f t="shared" si="36"/>
        <v>0</v>
      </c>
      <c r="X68" s="26">
        <f t="shared" si="37"/>
        <v>0</v>
      </c>
    </row>
    <row r="69" spans="1:24" ht="26.1" customHeight="1" x14ac:dyDescent="0.15">
      <c r="A69" s="37">
        <f>'出来高明細書第4～5回'!A69</f>
        <v>0</v>
      </c>
      <c r="B69" s="216">
        <f>'出来高明細書第1～3回'!B69</f>
        <v>0</v>
      </c>
      <c r="C69" s="217">
        <f>'出来高明細書第1～3回'!C69</f>
        <v>0</v>
      </c>
      <c r="D69" s="38">
        <f>'出来高明細書第1～3回'!D69</f>
        <v>0</v>
      </c>
      <c r="E69" s="27">
        <f t="shared" si="0"/>
        <v>0</v>
      </c>
      <c r="F69" s="90">
        <f>'出来高明細書第8～9回'!W69</f>
        <v>0</v>
      </c>
      <c r="G69" s="24">
        <f t="shared" si="13"/>
        <v>0</v>
      </c>
      <c r="H69" s="17">
        <f t="shared" si="32"/>
        <v>0</v>
      </c>
      <c r="I69" s="1"/>
      <c r="J69" s="24">
        <f t="shared" si="1"/>
        <v>0</v>
      </c>
      <c r="K69" s="17">
        <f t="shared" si="33"/>
        <v>0</v>
      </c>
      <c r="L69" s="1"/>
      <c r="M69" s="41">
        <f t="shared" si="3"/>
        <v>0</v>
      </c>
      <c r="N69" s="17">
        <f t="shared" si="38"/>
        <v>0</v>
      </c>
      <c r="O69" s="213" t="str">
        <f t="shared" si="5"/>
        <v/>
      </c>
      <c r="P69" s="214">
        <f t="shared" si="6"/>
        <v>0</v>
      </c>
      <c r="Q69" s="215" t="str">
        <f t="shared" si="7"/>
        <v/>
      </c>
      <c r="R69" s="29"/>
      <c r="S69" s="8"/>
      <c r="T69" s="8">
        <f t="shared" si="34"/>
        <v>0</v>
      </c>
      <c r="U69" s="8">
        <f t="shared" si="35"/>
        <v>0</v>
      </c>
      <c r="V69" s="9">
        <f t="shared" si="39"/>
        <v>0</v>
      </c>
      <c r="W69" s="26">
        <f t="shared" si="36"/>
        <v>0</v>
      </c>
      <c r="X69" s="26">
        <f t="shared" si="37"/>
        <v>0</v>
      </c>
    </row>
    <row r="70" spans="1:24" ht="26.1" customHeight="1" x14ac:dyDescent="0.15">
      <c r="A70" s="37">
        <f>'出来高明細書第4～5回'!A70</f>
        <v>0</v>
      </c>
      <c r="B70" s="216">
        <f>'出来高明細書第1～3回'!B70</f>
        <v>0</v>
      </c>
      <c r="C70" s="217">
        <f>'出来高明細書第1～3回'!C70</f>
        <v>0</v>
      </c>
      <c r="D70" s="38">
        <f>'出来高明細書第1～3回'!D70</f>
        <v>0</v>
      </c>
      <c r="E70" s="27">
        <f t="shared" si="0"/>
        <v>0</v>
      </c>
      <c r="F70" s="90">
        <f>'出来高明細書第8～9回'!W70</f>
        <v>0</v>
      </c>
      <c r="G70" s="24">
        <f t="shared" si="13"/>
        <v>0</v>
      </c>
      <c r="H70" s="17">
        <f t="shared" si="32"/>
        <v>0</v>
      </c>
      <c r="I70" s="1"/>
      <c r="J70" s="24">
        <f t="shared" si="1"/>
        <v>0</v>
      </c>
      <c r="K70" s="17">
        <f t="shared" si="33"/>
        <v>0</v>
      </c>
      <c r="L70" s="1"/>
      <c r="M70" s="41">
        <f t="shared" si="3"/>
        <v>0</v>
      </c>
      <c r="N70" s="17">
        <f t="shared" si="38"/>
        <v>0</v>
      </c>
      <c r="O70" s="213" t="str">
        <f t="shared" si="5"/>
        <v/>
      </c>
      <c r="P70" s="214">
        <f t="shared" si="6"/>
        <v>0</v>
      </c>
      <c r="Q70" s="215" t="str">
        <f t="shared" si="7"/>
        <v/>
      </c>
      <c r="R70" s="29"/>
      <c r="S70" s="8"/>
      <c r="T70" s="8">
        <f t="shared" si="34"/>
        <v>0</v>
      </c>
      <c r="U70" s="8">
        <f t="shared" si="35"/>
        <v>0</v>
      </c>
      <c r="V70" s="9">
        <f t="shared" si="39"/>
        <v>0</v>
      </c>
      <c r="W70" s="26">
        <f t="shared" si="36"/>
        <v>0</v>
      </c>
      <c r="X70" s="26">
        <f t="shared" si="37"/>
        <v>0</v>
      </c>
    </row>
    <row r="71" spans="1:24" ht="26.1" customHeight="1" x14ac:dyDescent="0.15">
      <c r="A71" s="37">
        <f>'出来高明細書第4～5回'!A71</f>
        <v>0</v>
      </c>
      <c r="B71" s="216">
        <f>'出来高明細書第1～3回'!B71</f>
        <v>0</v>
      </c>
      <c r="C71" s="217">
        <f>'出来高明細書第1～3回'!C71</f>
        <v>0</v>
      </c>
      <c r="D71" s="38">
        <f>'出来高明細書第1～3回'!D71</f>
        <v>0</v>
      </c>
      <c r="E71" s="27">
        <f t="shared" si="0"/>
        <v>0</v>
      </c>
      <c r="F71" s="90">
        <f>'出来高明細書第8～9回'!W71</f>
        <v>0</v>
      </c>
      <c r="G71" s="24">
        <f t="shared" si="13"/>
        <v>0</v>
      </c>
      <c r="H71" s="17">
        <f t="shared" si="32"/>
        <v>0</v>
      </c>
      <c r="I71" s="1"/>
      <c r="J71" s="24">
        <f t="shared" si="1"/>
        <v>0</v>
      </c>
      <c r="K71" s="17">
        <f t="shared" si="33"/>
        <v>0</v>
      </c>
      <c r="L71" s="1"/>
      <c r="M71" s="41">
        <f t="shared" si="3"/>
        <v>0</v>
      </c>
      <c r="N71" s="17">
        <f t="shared" si="38"/>
        <v>0</v>
      </c>
      <c r="O71" s="213" t="str">
        <f t="shared" si="5"/>
        <v/>
      </c>
      <c r="P71" s="214">
        <f t="shared" si="6"/>
        <v>0</v>
      </c>
      <c r="Q71" s="215" t="str">
        <f t="shared" si="7"/>
        <v/>
      </c>
      <c r="R71" s="29"/>
      <c r="S71" s="8"/>
      <c r="T71" s="8">
        <f t="shared" si="34"/>
        <v>0</v>
      </c>
      <c r="U71" s="8">
        <f t="shared" si="35"/>
        <v>0</v>
      </c>
      <c r="V71" s="9">
        <f t="shared" si="39"/>
        <v>0</v>
      </c>
      <c r="W71" s="26">
        <f t="shared" si="36"/>
        <v>0</v>
      </c>
      <c r="X71" s="26">
        <f t="shared" si="37"/>
        <v>0</v>
      </c>
    </row>
    <row r="72" spans="1:24" ht="26.1" customHeight="1" x14ac:dyDescent="0.15">
      <c r="A72" s="37">
        <f>'出来高明細書第4～5回'!A72</f>
        <v>0</v>
      </c>
      <c r="B72" s="216">
        <f>'出来高明細書第1～3回'!B72</f>
        <v>0</v>
      </c>
      <c r="C72" s="217">
        <f>'出来高明細書第1～3回'!C72</f>
        <v>0</v>
      </c>
      <c r="D72" s="38">
        <f>'出来高明細書第1～3回'!D72</f>
        <v>0</v>
      </c>
      <c r="E72" s="27">
        <f t="shared" ref="E72:E135" si="40">B72*D72</f>
        <v>0</v>
      </c>
      <c r="F72" s="90">
        <f>'出来高明細書第8～9回'!W72</f>
        <v>0</v>
      </c>
      <c r="G72" s="24">
        <f t="shared" si="13"/>
        <v>0</v>
      </c>
      <c r="H72" s="17">
        <f t="shared" si="32"/>
        <v>0</v>
      </c>
      <c r="I72" s="1"/>
      <c r="J72" s="24">
        <f t="shared" ref="J72:J135" si="41">IF($C72="式","%",$C72)</f>
        <v>0</v>
      </c>
      <c r="K72" s="17">
        <f t="shared" si="33"/>
        <v>0</v>
      </c>
      <c r="L72" s="1"/>
      <c r="M72" s="41">
        <f t="shared" ref="M72:M135" si="42">IF($C72="式","%",$C72)</f>
        <v>0</v>
      </c>
      <c r="N72" s="17">
        <f t="shared" si="38"/>
        <v>0</v>
      </c>
      <c r="O72" s="213" t="str">
        <f t="shared" ref="O72:O135" si="43">IF(AND(V72=0),"",IF(AND(V72=2),F72,IF(AND(V72=3),I72-F72,IF(AND(V72=4),L72-I72,IF(AND(V72=5),I72-F72,IF(AND(V72=6),L72-F72,IF(AND(V72=7),L72-I72,IF(AND(V72=9),L72-I72))))))))</f>
        <v/>
      </c>
      <c r="P72" s="214">
        <f t="shared" ref="P72:P135" si="44">IF($C72="式","%",$C72)</f>
        <v>0</v>
      </c>
      <c r="Q72" s="215" t="str">
        <f t="shared" ref="Q72:Q135" si="45">IF(E72&lt;X72,"請求超過",IF(AND(V72=0),"",IF(AND(V72=2),H72,IF(AND(V72=3),K72-H72,IF(AND(V72=4),N72-K72,IF(AND(V72=5),K72-H72,IF(AND(V72=6),N72-H72,IF(AND(V72=7),N72-K72,IF(AND(V72=9),N72-K72)))))))))</f>
        <v/>
      </c>
      <c r="R72" s="29"/>
      <c r="S72" s="8"/>
      <c r="T72" s="8">
        <f t="shared" si="34"/>
        <v>0</v>
      </c>
      <c r="U72" s="8">
        <f t="shared" si="35"/>
        <v>0</v>
      </c>
      <c r="V72" s="9">
        <f t="shared" si="39"/>
        <v>0</v>
      </c>
      <c r="W72" s="26">
        <f t="shared" si="36"/>
        <v>0</v>
      </c>
      <c r="X72" s="26">
        <f t="shared" si="37"/>
        <v>0</v>
      </c>
    </row>
    <row r="73" spans="1:24" ht="26.1" customHeight="1" x14ac:dyDescent="0.15">
      <c r="A73" s="37">
        <f>'出来高明細書第4～5回'!A73</f>
        <v>0</v>
      </c>
      <c r="B73" s="216">
        <f>'出来高明細書第1～3回'!B73</f>
        <v>0</v>
      </c>
      <c r="C73" s="217">
        <f>'出来高明細書第1～3回'!C73</f>
        <v>0</v>
      </c>
      <c r="D73" s="38">
        <f>'出来高明細書第1～3回'!D73</f>
        <v>0</v>
      </c>
      <c r="E73" s="27">
        <f t="shared" si="40"/>
        <v>0</v>
      </c>
      <c r="F73" s="90">
        <f>'出来高明細書第8～9回'!W73</f>
        <v>0</v>
      </c>
      <c r="G73" s="24">
        <f t="shared" ref="G73:G99" si="46">IF($C73="式","%",$C73)</f>
        <v>0</v>
      </c>
      <c r="H73" s="17">
        <f t="shared" si="32"/>
        <v>0</v>
      </c>
      <c r="I73" s="1"/>
      <c r="J73" s="24">
        <f t="shared" si="41"/>
        <v>0</v>
      </c>
      <c r="K73" s="17">
        <f t="shared" si="33"/>
        <v>0</v>
      </c>
      <c r="L73" s="1"/>
      <c r="M73" s="41">
        <f t="shared" si="42"/>
        <v>0</v>
      </c>
      <c r="N73" s="17">
        <f t="shared" si="38"/>
        <v>0</v>
      </c>
      <c r="O73" s="213" t="str">
        <f t="shared" si="43"/>
        <v/>
      </c>
      <c r="P73" s="214">
        <f t="shared" si="44"/>
        <v>0</v>
      </c>
      <c r="Q73" s="215" t="str">
        <f t="shared" si="45"/>
        <v/>
      </c>
      <c r="R73" s="29"/>
      <c r="S73" s="8"/>
      <c r="T73" s="8">
        <f t="shared" si="34"/>
        <v>0</v>
      </c>
      <c r="U73" s="8">
        <f t="shared" si="35"/>
        <v>0</v>
      </c>
      <c r="V73" s="9">
        <f t="shared" si="39"/>
        <v>0</v>
      </c>
      <c r="W73" s="26">
        <f t="shared" si="36"/>
        <v>0</v>
      </c>
      <c r="X73" s="26">
        <f t="shared" si="37"/>
        <v>0</v>
      </c>
    </row>
    <row r="74" spans="1:24" ht="26.1" customHeight="1" x14ac:dyDescent="0.15">
      <c r="A74" s="37">
        <f>'出来高明細書第4～5回'!A74</f>
        <v>0</v>
      </c>
      <c r="B74" s="216">
        <f>'出来高明細書第1～3回'!B74</f>
        <v>0</v>
      </c>
      <c r="C74" s="217">
        <f>'出来高明細書第1～3回'!C74</f>
        <v>0</v>
      </c>
      <c r="D74" s="38">
        <f>'出来高明細書第1～3回'!D74</f>
        <v>0</v>
      </c>
      <c r="E74" s="27">
        <f t="shared" si="40"/>
        <v>0</v>
      </c>
      <c r="F74" s="90">
        <f>'出来高明細書第8～9回'!W74</f>
        <v>0</v>
      </c>
      <c r="G74" s="24">
        <f t="shared" si="46"/>
        <v>0</v>
      </c>
      <c r="H74" s="17">
        <f t="shared" si="32"/>
        <v>0</v>
      </c>
      <c r="I74" s="1"/>
      <c r="J74" s="24">
        <f t="shared" si="41"/>
        <v>0</v>
      </c>
      <c r="K74" s="17">
        <f t="shared" si="33"/>
        <v>0</v>
      </c>
      <c r="L74" s="1"/>
      <c r="M74" s="41">
        <f t="shared" si="42"/>
        <v>0</v>
      </c>
      <c r="N74" s="17">
        <f t="shared" si="38"/>
        <v>0</v>
      </c>
      <c r="O74" s="213" t="str">
        <f t="shared" si="43"/>
        <v/>
      </c>
      <c r="P74" s="214">
        <f t="shared" si="44"/>
        <v>0</v>
      </c>
      <c r="Q74" s="215" t="str">
        <f t="shared" si="45"/>
        <v/>
      </c>
      <c r="R74" s="29"/>
      <c r="S74" s="8"/>
      <c r="T74" s="8">
        <f t="shared" si="34"/>
        <v>0</v>
      </c>
      <c r="U74" s="8">
        <f t="shared" si="35"/>
        <v>0</v>
      </c>
      <c r="V74" s="9">
        <f t="shared" si="39"/>
        <v>0</v>
      </c>
      <c r="W74" s="26">
        <f t="shared" si="36"/>
        <v>0</v>
      </c>
      <c r="X74" s="26">
        <f t="shared" si="37"/>
        <v>0</v>
      </c>
    </row>
    <row r="75" spans="1:24" ht="26.1" customHeight="1" x14ac:dyDescent="0.15">
      <c r="A75" s="37">
        <f>'出来高明細書第4～5回'!A75</f>
        <v>0</v>
      </c>
      <c r="B75" s="216">
        <f>'出来高明細書第1～3回'!B75</f>
        <v>0</v>
      </c>
      <c r="C75" s="217">
        <f>'出来高明細書第1～3回'!C75</f>
        <v>0</v>
      </c>
      <c r="D75" s="38">
        <f>'出来高明細書第1～3回'!D75</f>
        <v>0</v>
      </c>
      <c r="E75" s="27">
        <f t="shared" si="40"/>
        <v>0</v>
      </c>
      <c r="F75" s="90">
        <f>'出来高明細書第8～9回'!W75</f>
        <v>0</v>
      </c>
      <c r="G75" s="24">
        <f t="shared" si="46"/>
        <v>0</v>
      </c>
      <c r="H75" s="17">
        <f t="shared" si="32"/>
        <v>0</v>
      </c>
      <c r="I75" s="1"/>
      <c r="J75" s="24">
        <f t="shared" si="41"/>
        <v>0</v>
      </c>
      <c r="K75" s="17">
        <f t="shared" si="33"/>
        <v>0</v>
      </c>
      <c r="L75" s="1"/>
      <c r="M75" s="41">
        <f t="shared" si="42"/>
        <v>0</v>
      </c>
      <c r="N75" s="17">
        <f t="shared" si="38"/>
        <v>0</v>
      </c>
      <c r="O75" s="213" t="str">
        <f t="shared" si="43"/>
        <v/>
      </c>
      <c r="P75" s="214">
        <f t="shared" si="44"/>
        <v>0</v>
      </c>
      <c r="Q75" s="215" t="str">
        <f t="shared" si="45"/>
        <v/>
      </c>
      <c r="R75" s="29"/>
      <c r="S75" s="8"/>
      <c r="T75" s="8">
        <f t="shared" si="34"/>
        <v>0</v>
      </c>
      <c r="U75" s="8">
        <f t="shared" si="35"/>
        <v>0</v>
      </c>
      <c r="V75" s="9">
        <f t="shared" si="39"/>
        <v>0</v>
      </c>
      <c r="W75" s="26">
        <f t="shared" si="36"/>
        <v>0</v>
      </c>
      <c r="X75" s="26">
        <f t="shared" si="37"/>
        <v>0</v>
      </c>
    </row>
    <row r="76" spans="1:24" ht="26.1" customHeight="1" thickBot="1" x14ac:dyDescent="0.2">
      <c r="A76" s="197">
        <f>'出来高明細書第4～5回'!A76</f>
        <v>0</v>
      </c>
      <c r="B76" s="218">
        <f>'出来高明細書第1～3回'!B76</f>
        <v>0</v>
      </c>
      <c r="C76" s="219">
        <f>'出来高明細書第1～3回'!C76</f>
        <v>0</v>
      </c>
      <c r="D76" s="199">
        <f>'出来高明細書第1～3回'!D76</f>
        <v>0</v>
      </c>
      <c r="E76" s="220">
        <f t="shared" si="40"/>
        <v>0</v>
      </c>
      <c r="F76" s="221">
        <f>'出来高明細書第8～9回'!W76</f>
        <v>0</v>
      </c>
      <c r="G76" s="222">
        <f t="shared" si="46"/>
        <v>0</v>
      </c>
      <c r="H76" s="223">
        <f t="shared" si="32"/>
        <v>0</v>
      </c>
      <c r="I76" s="224"/>
      <c r="J76" s="222">
        <f t="shared" si="41"/>
        <v>0</v>
      </c>
      <c r="K76" s="223">
        <f t="shared" si="33"/>
        <v>0</v>
      </c>
      <c r="L76" s="224"/>
      <c r="M76" s="202">
        <f t="shared" si="42"/>
        <v>0</v>
      </c>
      <c r="N76" s="223">
        <f t="shared" si="38"/>
        <v>0</v>
      </c>
      <c r="O76" s="225" t="str">
        <f t="shared" si="43"/>
        <v/>
      </c>
      <c r="P76" s="226">
        <f t="shared" si="44"/>
        <v>0</v>
      </c>
      <c r="Q76" s="227" t="str">
        <f t="shared" si="45"/>
        <v/>
      </c>
      <c r="R76" s="208"/>
      <c r="S76" s="8"/>
      <c r="T76" s="8">
        <f t="shared" si="34"/>
        <v>0</v>
      </c>
      <c r="U76" s="8">
        <f t="shared" si="35"/>
        <v>0</v>
      </c>
      <c r="V76" s="9">
        <f t="shared" si="39"/>
        <v>0</v>
      </c>
      <c r="W76" s="26">
        <f t="shared" si="36"/>
        <v>0</v>
      </c>
      <c r="X76" s="26">
        <f t="shared" si="37"/>
        <v>0</v>
      </c>
    </row>
    <row r="77" spans="1:24" ht="26.1" customHeight="1" x14ac:dyDescent="0.15">
      <c r="A77" s="28">
        <f>'出来高明細書第4～5回'!A77</f>
        <v>0</v>
      </c>
      <c r="B77" s="212">
        <f>'出来高明細書第1～3回'!B77</f>
        <v>0</v>
      </c>
      <c r="C77" s="167">
        <f>'出来高明細書第1～3回'!C77</f>
        <v>0</v>
      </c>
      <c r="D77" s="168">
        <f>'出来高明細書第1～3回'!D77</f>
        <v>0</v>
      </c>
      <c r="E77" s="27">
        <f t="shared" si="40"/>
        <v>0</v>
      </c>
      <c r="F77" s="90">
        <f>'出来高明細書第8～9回'!W77</f>
        <v>0</v>
      </c>
      <c r="G77" s="24">
        <f>IF($C77="式","%",$C77)</f>
        <v>0</v>
      </c>
      <c r="H77" s="17">
        <f>IF(G77="%",F77*D77/100,F77*D77)</f>
        <v>0</v>
      </c>
      <c r="I77" s="1"/>
      <c r="J77" s="24">
        <f t="shared" si="41"/>
        <v>0</v>
      </c>
      <c r="K77" s="17">
        <f t="shared" si="33"/>
        <v>0</v>
      </c>
      <c r="L77" s="1"/>
      <c r="M77" s="41">
        <f t="shared" si="42"/>
        <v>0</v>
      </c>
      <c r="N77" s="17">
        <f t="shared" si="38"/>
        <v>0</v>
      </c>
      <c r="O77" s="213" t="str">
        <f t="shared" si="43"/>
        <v/>
      </c>
      <c r="P77" s="214">
        <f t="shared" si="44"/>
        <v>0</v>
      </c>
      <c r="Q77" s="215" t="str">
        <f t="shared" si="45"/>
        <v/>
      </c>
      <c r="R77" s="29"/>
      <c r="S77" s="8"/>
      <c r="T77" s="8">
        <f t="shared" si="34"/>
        <v>0</v>
      </c>
      <c r="U77" s="8">
        <f t="shared" si="35"/>
        <v>0</v>
      </c>
      <c r="V77" s="9">
        <f t="shared" ref="V77:V78" si="47">SUM(S77:U77)</f>
        <v>0</v>
      </c>
      <c r="W77" s="26">
        <f t="shared" si="36"/>
        <v>0</v>
      </c>
      <c r="X77" s="26">
        <f t="shared" si="37"/>
        <v>0</v>
      </c>
    </row>
    <row r="78" spans="1:24" ht="26.1" customHeight="1" x14ac:dyDescent="0.15">
      <c r="A78" s="30">
        <f>'出来高明細書第4～5回'!A78</f>
        <v>0</v>
      </c>
      <c r="B78" s="212">
        <f>'出来高明細書第1～3回'!B78</f>
        <v>0</v>
      </c>
      <c r="C78" s="167">
        <f>'出来高明細書第1～3回'!C78</f>
        <v>0</v>
      </c>
      <c r="D78" s="168">
        <f>'出来高明細書第1～3回'!D78</f>
        <v>0</v>
      </c>
      <c r="E78" s="27">
        <f t="shared" si="40"/>
        <v>0</v>
      </c>
      <c r="F78" s="90">
        <f>'出来高明細書第8～9回'!W78</f>
        <v>0</v>
      </c>
      <c r="G78" s="24">
        <f t="shared" si="46"/>
        <v>0</v>
      </c>
      <c r="H78" s="17">
        <f t="shared" ref="H78:H99" si="48">IF(G78="%",F78*D78/100,F78*D78)</f>
        <v>0</v>
      </c>
      <c r="I78" s="1"/>
      <c r="J78" s="24">
        <f t="shared" si="41"/>
        <v>0</v>
      </c>
      <c r="K78" s="17">
        <f t="shared" si="33"/>
        <v>0</v>
      </c>
      <c r="L78" s="1"/>
      <c r="M78" s="41">
        <f t="shared" si="42"/>
        <v>0</v>
      </c>
      <c r="N78" s="17">
        <f t="shared" si="38"/>
        <v>0</v>
      </c>
      <c r="O78" s="213" t="str">
        <f t="shared" si="43"/>
        <v/>
      </c>
      <c r="P78" s="214">
        <f t="shared" si="44"/>
        <v>0</v>
      </c>
      <c r="Q78" s="215" t="str">
        <f t="shared" si="45"/>
        <v/>
      </c>
      <c r="R78" s="29"/>
      <c r="S78" s="8"/>
      <c r="T78" s="8">
        <f t="shared" si="34"/>
        <v>0</v>
      </c>
      <c r="U78" s="8">
        <f t="shared" si="35"/>
        <v>0</v>
      </c>
      <c r="V78" s="9">
        <f t="shared" si="47"/>
        <v>0</v>
      </c>
      <c r="W78" s="26">
        <f t="shared" si="36"/>
        <v>0</v>
      </c>
      <c r="X78" s="26">
        <f t="shared" si="37"/>
        <v>0</v>
      </c>
    </row>
    <row r="79" spans="1:24" ht="26.1" customHeight="1" x14ac:dyDescent="0.15">
      <c r="A79" s="37">
        <f>'出来高明細書第4～5回'!A79</f>
        <v>0</v>
      </c>
      <c r="B79" s="216">
        <f>'出来高明細書第1～3回'!B79</f>
        <v>0</v>
      </c>
      <c r="C79" s="217">
        <f>'出来高明細書第1～3回'!C79</f>
        <v>0</v>
      </c>
      <c r="D79" s="38">
        <f>'出来高明細書第1～3回'!D79</f>
        <v>0</v>
      </c>
      <c r="E79" s="39">
        <f t="shared" si="40"/>
        <v>0</v>
      </c>
      <c r="F79" s="90">
        <f>'出来高明細書第8～9回'!W79</f>
        <v>0</v>
      </c>
      <c r="G79" s="24">
        <f t="shared" si="46"/>
        <v>0</v>
      </c>
      <c r="H79" s="17">
        <f t="shared" si="48"/>
        <v>0</v>
      </c>
      <c r="I79" s="40"/>
      <c r="J79" s="41">
        <f t="shared" si="41"/>
        <v>0</v>
      </c>
      <c r="K79" s="42">
        <f>IF(J79="%",I79*D79/100,I79*D79)</f>
        <v>0</v>
      </c>
      <c r="L79" s="40"/>
      <c r="M79" s="41">
        <f t="shared" si="42"/>
        <v>0</v>
      </c>
      <c r="N79" s="42">
        <f>IF(M79="%",L79*D79/100,L79*D79)</f>
        <v>0</v>
      </c>
      <c r="O79" s="213" t="str">
        <f t="shared" si="43"/>
        <v/>
      </c>
      <c r="P79" s="195">
        <f t="shared" si="44"/>
        <v>0</v>
      </c>
      <c r="Q79" s="215" t="str">
        <f t="shared" si="45"/>
        <v/>
      </c>
      <c r="R79" s="43"/>
      <c r="T79" s="9">
        <f>IF(I79="",0,3)</f>
        <v>0</v>
      </c>
      <c r="U79" s="9">
        <f>IF(L79="",0,4)</f>
        <v>0</v>
      </c>
      <c r="V79" s="9">
        <f>SUM(S79:U79)</f>
        <v>0</v>
      </c>
      <c r="W79" s="26">
        <f>MAX(F79,I79,L79)</f>
        <v>0</v>
      </c>
      <c r="X79" s="26">
        <f>MAX(H79,K79,N79)</f>
        <v>0</v>
      </c>
    </row>
    <row r="80" spans="1:24" ht="26.1" customHeight="1" x14ac:dyDescent="0.15">
      <c r="A80" s="37">
        <f>'出来高明細書第4～5回'!A80</f>
        <v>0</v>
      </c>
      <c r="B80" s="216">
        <f>'出来高明細書第1～3回'!B80</f>
        <v>0</v>
      </c>
      <c r="C80" s="217">
        <f>'出来高明細書第1～3回'!C80</f>
        <v>0</v>
      </c>
      <c r="D80" s="38">
        <f>'出来高明細書第1～3回'!D80</f>
        <v>0</v>
      </c>
      <c r="E80" s="39">
        <f t="shared" si="40"/>
        <v>0</v>
      </c>
      <c r="F80" s="90">
        <f>'出来高明細書第8～9回'!W80</f>
        <v>0</v>
      </c>
      <c r="G80" s="24">
        <f t="shared" si="46"/>
        <v>0</v>
      </c>
      <c r="H80" s="17">
        <f t="shared" si="48"/>
        <v>0</v>
      </c>
      <c r="I80" s="40"/>
      <c r="J80" s="41">
        <f t="shared" si="41"/>
        <v>0</v>
      </c>
      <c r="K80" s="42">
        <f t="shared" ref="K80:K101" si="49">IF(J80="%",I80*D80/100,I80*D80)</f>
        <v>0</v>
      </c>
      <c r="L80" s="40"/>
      <c r="M80" s="41">
        <f t="shared" si="42"/>
        <v>0</v>
      </c>
      <c r="N80" s="42">
        <f>IF(M80="%",L80*D80/100,L80*D80)</f>
        <v>0</v>
      </c>
      <c r="O80" s="213" t="str">
        <f t="shared" si="43"/>
        <v/>
      </c>
      <c r="P80" s="195">
        <f t="shared" si="44"/>
        <v>0</v>
      </c>
      <c r="Q80" s="215" t="str">
        <f t="shared" si="45"/>
        <v/>
      </c>
      <c r="R80" s="43"/>
      <c r="T80" s="9">
        <f t="shared" ref="T80:T101" si="50">IF(I80="",0,3)</f>
        <v>0</v>
      </c>
      <c r="U80" s="9">
        <f t="shared" ref="U80:U101" si="51">IF(L80="",0,4)</f>
        <v>0</v>
      </c>
      <c r="V80" s="9">
        <f>SUM(S80:U80)</f>
        <v>0</v>
      </c>
      <c r="W80" s="26">
        <f t="shared" ref="W80:W101" si="52">MAX(F80,I80,L80)</f>
        <v>0</v>
      </c>
      <c r="X80" s="26">
        <f t="shared" ref="X80:X101" si="53">MAX(H80,K80,N80)</f>
        <v>0</v>
      </c>
    </row>
    <row r="81" spans="1:24" ht="26.1" customHeight="1" x14ac:dyDescent="0.15">
      <c r="A81" s="37">
        <f>'出来高明細書第4～5回'!A81</f>
        <v>0</v>
      </c>
      <c r="B81" s="216">
        <f>'出来高明細書第1～3回'!B81</f>
        <v>0</v>
      </c>
      <c r="C81" s="217">
        <f>'出来高明細書第1～3回'!C81</f>
        <v>0</v>
      </c>
      <c r="D81" s="38">
        <f>'出来高明細書第1～3回'!D81</f>
        <v>0</v>
      </c>
      <c r="E81" s="39">
        <f t="shared" si="40"/>
        <v>0</v>
      </c>
      <c r="F81" s="90">
        <f>'出来高明細書第8～9回'!W81</f>
        <v>0</v>
      </c>
      <c r="G81" s="24">
        <f t="shared" si="46"/>
        <v>0</v>
      </c>
      <c r="H81" s="17">
        <f t="shared" si="48"/>
        <v>0</v>
      </c>
      <c r="I81" s="40"/>
      <c r="J81" s="41">
        <f t="shared" si="41"/>
        <v>0</v>
      </c>
      <c r="K81" s="42">
        <f t="shared" si="49"/>
        <v>0</v>
      </c>
      <c r="L81" s="40"/>
      <c r="M81" s="41">
        <f t="shared" si="42"/>
        <v>0</v>
      </c>
      <c r="N81" s="42">
        <f t="shared" ref="N81:N101" si="54">IF(M81="%",L81*D81/100,L81*D81)</f>
        <v>0</v>
      </c>
      <c r="O81" s="213" t="str">
        <f t="shared" si="43"/>
        <v/>
      </c>
      <c r="P81" s="195">
        <f t="shared" si="44"/>
        <v>0</v>
      </c>
      <c r="Q81" s="215" t="str">
        <f t="shared" si="45"/>
        <v/>
      </c>
      <c r="R81" s="43"/>
      <c r="T81" s="9">
        <f t="shared" si="50"/>
        <v>0</v>
      </c>
      <c r="U81" s="9">
        <f t="shared" si="51"/>
        <v>0</v>
      </c>
      <c r="V81" s="9">
        <f t="shared" ref="V81:V99" si="55">SUM(S81:U81)</f>
        <v>0</v>
      </c>
      <c r="W81" s="26">
        <f t="shared" si="52"/>
        <v>0</v>
      </c>
      <c r="X81" s="26">
        <f t="shared" si="53"/>
        <v>0</v>
      </c>
    </row>
    <row r="82" spans="1:24" ht="26.1" customHeight="1" x14ac:dyDescent="0.15">
      <c r="A82" s="37">
        <f>'出来高明細書第4～5回'!A82</f>
        <v>0</v>
      </c>
      <c r="B82" s="216">
        <f>'出来高明細書第1～3回'!B82</f>
        <v>0</v>
      </c>
      <c r="C82" s="217">
        <f>'出来高明細書第1～3回'!C82</f>
        <v>0</v>
      </c>
      <c r="D82" s="38">
        <f>'出来高明細書第1～3回'!D82</f>
        <v>0</v>
      </c>
      <c r="E82" s="39">
        <f t="shared" si="40"/>
        <v>0</v>
      </c>
      <c r="F82" s="90">
        <f>'出来高明細書第8～9回'!W82</f>
        <v>0</v>
      </c>
      <c r="G82" s="24">
        <f t="shared" si="46"/>
        <v>0</v>
      </c>
      <c r="H82" s="17">
        <f t="shared" si="48"/>
        <v>0</v>
      </c>
      <c r="I82" s="40"/>
      <c r="J82" s="41">
        <f t="shared" si="41"/>
        <v>0</v>
      </c>
      <c r="K82" s="42">
        <f t="shared" si="49"/>
        <v>0</v>
      </c>
      <c r="L82" s="40"/>
      <c r="M82" s="41">
        <f t="shared" si="42"/>
        <v>0</v>
      </c>
      <c r="N82" s="42">
        <f t="shared" si="54"/>
        <v>0</v>
      </c>
      <c r="O82" s="213" t="str">
        <f t="shared" si="43"/>
        <v/>
      </c>
      <c r="P82" s="195">
        <f t="shared" si="44"/>
        <v>0</v>
      </c>
      <c r="Q82" s="215" t="str">
        <f t="shared" si="45"/>
        <v/>
      </c>
      <c r="R82" s="43"/>
      <c r="T82" s="9">
        <f t="shared" si="50"/>
        <v>0</v>
      </c>
      <c r="U82" s="9">
        <f t="shared" si="51"/>
        <v>0</v>
      </c>
      <c r="V82" s="9">
        <f t="shared" si="55"/>
        <v>0</v>
      </c>
      <c r="W82" s="26">
        <f t="shared" si="52"/>
        <v>0</v>
      </c>
      <c r="X82" s="26">
        <f t="shared" si="53"/>
        <v>0</v>
      </c>
    </row>
    <row r="83" spans="1:24" ht="26.1" customHeight="1" x14ac:dyDescent="0.15">
      <c r="A83" s="37">
        <f>'出来高明細書第4～5回'!A83</f>
        <v>0</v>
      </c>
      <c r="B83" s="216">
        <f>'出来高明細書第1～3回'!B83</f>
        <v>0</v>
      </c>
      <c r="C83" s="217">
        <f>'出来高明細書第1～3回'!C83</f>
        <v>0</v>
      </c>
      <c r="D83" s="38">
        <f>'出来高明細書第1～3回'!D83</f>
        <v>0</v>
      </c>
      <c r="E83" s="39">
        <f t="shared" si="40"/>
        <v>0</v>
      </c>
      <c r="F83" s="90">
        <f>'出来高明細書第8～9回'!W83</f>
        <v>0</v>
      </c>
      <c r="G83" s="24">
        <f t="shared" si="46"/>
        <v>0</v>
      </c>
      <c r="H83" s="17">
        <f t="shared" si="48"/>
        <v>0</v>
      </c>
      <c r="I83" s="40"/>
      <c r="J83" s="41">
        <f t="shared" si="41"/>
        <v>0</v>
      </c>
      <c r="K83" s="42">
        <f t="shared" si="49"/>
        <v>0</v>
      </c>
      <c r="L83" s="40"/>
      <c r="M83" s="41">
        <f t="shared" si="42"/>
        <v>0</v>
      </c>
      <c r="N83" s="42">
        <f t="shared" si="54"/>
        <v>0</v>
      </c>
      <c r="O83" s="213" t="str">
        <f t="shared" si="43"/>
        <v/>
      </c>
      <c r="P83" s="195">
        <f t="shared" si="44"/>
        <v>0</v>
      </c>
      <c r="Q83" s="215" t="str">
        <f t="shared" si="45"/>
        <v/>
      </c>
      <c r="R83" s="43"/>
      <c r="T83" s="9">
        <f t="shared" si="50"/>
        <v>0</v>
      </c>
      <c r="U83" s="9">
        <f t="shared" si="51"/>
        <v>0</v>
      </c>
      <c r="V83" s="9">
        <f t="shared" si="55"/>
        <v>0</v>
      </c>
      <c r="W83" s="26">
        <f t="shared" si="52"/>
        <v>0</v>
      </c>
      <c r="X83" s="26">
        <f t="shared" si="53"/>
        <v>0</v>
      </c>
    </row>
    <row r="84" spans="1:24" ht="26.1" customHeight="1" x14ac:dyDescent="0.15">
      <c r="A84" s="37">
        <f>'出来高明細書第4～5回'!A84</f>
        <v>0</v>
      </c>
      <c r="B84" s="216">
        <f>'出来高明細書第1～3回'!B84</f>
        <v>0</v>
      </c>
      <c r="C84" s="217">
        <f>'出来高明細書第1～3回'!C84</f>
        <v>0</v>
      </c>
      <c r="D84" s="38">
        <f>'出来高明細書第1～3回'!D84</f>
        <v>0</v>
      </c>
      <c r="E84" s="39">
        <f t="shared" si="40"/>
        <v>0</v>
      </c>
      <c r="F84" s="90">
        <f>'出来高明細書第8～9回'!W84</f>
        <v>0</v>
      </c>
      <c r="G84" s="24">
        <f t="shared" si="46"/>
        <v>0</v>
      </c>
      <c r="H84" s="17">
        <f t="shared" si="48"/>
        <v>0</v>
      </c>
      <c r="I84" s="40"/>
      <c r="J84" s="41">
        <f t="shared" si="41"/>
        <v>0</v>
      </c>
      <c r="K84" s="42">
        <f t="shared" si="49"/>
        <v>0</v>
      </c>
      <c r="L84" s="40"/>
      <c r="M84" s="41">
        <f t="shared" si="42"/>
        <v>0</v>
      </c>
      <c r="N84" s="42">
        <f t="shared" si="54"/>
        <v>0</v>
      </c>
      <c r="O84" s="213" t="str">
        <f t="shared" si="43"/>
        <v/>
      </c>
      <c r="P84" s="195">
        <f t="shared" si="44"/>
        <v>0</v>
      </c>
      <c r="Q84" s="215" t="str">
        <f t="shared" si="45"/>
        <v/>
      </c>
      <c r="R84" s="43"/>
      <c r="T84" s="9">
        <f t="shared" si="50"/>
        <v>0</v>
      </c>
      <c r="U84" s="9">
        <f t="shared" si="51"/>
        <v>0</v>
      </c>
      <c r="V84" s="9">
        <f t="shared" si="55"/>
        <v>0</v>
      </c>
      <c r="W84" s="26">
        <f t="shared" si="52"/>
        <v>0</v>
      </c>
      <c r="X84" s="26">
        <f t="shared" si="53"/>
        <v>0</v>
      </c>
    </row>
    <row r="85" spans="1:24" ht="26.1" customHeight="1" x14ac:dyDescent="0.15">
      <c r="A85" s="37">
        <f>'出来高明細書第4～5回'!A85</f>
        <v>0</v>
      </c>
      <c r="B85" s="216">
        <f>'出来高明細書第1～3回'!B85</f>
        <v>0</v>
      </c>
      <c r="C85" s="217">
        <f>'出来高明細書第1～3回'!C85</f>
        <v>0</v>
      </c>
      <c r="D85" s="38">
        <f>'出来高明細書第1～3回'!D85</f>
        <v>0</v>
      </c>
      <c r="E85" s="39">
        <f t="shared" si="40"/>
        <v>0</v>
      </c>
      <c r="F85" s="90">
        <f>'出来高明細書第8～9回'!W85</f>
        <v>0</v>
      </c>
      <c r="G85" s="24">
        <f t="shared" si="46"/>
        <v>0</v>
      </c>
      <c r="H85" s="17">
        <f t="shared" si="48"/>
        <v>0</v>
      </c>
      <c r="I85" s="40"/>
      <c r="J85" s="41">
        <f t="shared" si="41"/>
        <v>0</v>
      </c>
      <c r="K85" s="42">
        <f t="shared" si="49"/>
        <v>0</v>
      </c>
      <c r="L85" s="40"/>
      <c r="M85" s="41">
        <f t="shared" si="42"/>
        <v>0</v>
      </c>
      <c r="N85" s="42">
        <f t="shared" si="54"/>
        <v>0</v>
      </c>
      <c r="O85" s="213" t="str">
        <f t="shared" si="43"/>
        <v/>
      </c>
      <c r="P85" s="195">
        <f t="shared" si="44"/>
        <v>0</v>
      </c>
      <c r="Q85" s="215" t="str">
        <f t="shared" si="45"/>
        <v/>
      </c>
      <c r="R85" s="43"/>
      <c r="T85" s="9">
        <f t="shared" si="50"/>
        <v>0</v>
      </c>
      <c r="U85" s="9">
        <f t="shared" si="51"/>
        <v>0</v>
      </c>
      <c r="V85" s="9">
        <f t="shared" si="55"/>
        <v>0</v>
      </c>
      <c r="W85" s="26">
        <f t="shared" si="52"/>
        <v>0</v>
      </c>
      <c r="X85" s="26">
        <f t="shared" si="53"/>
        <v>0</v>
      </c>
    </row>
    <row r="86" spans="1:24" ht="26.1" customHeight="1" x14ac:dyDescent="0.15">
      <c r="A86" s="37">
        <f>'出来高明細書第4～5回'!A86</f>
        <v>0</v>
      </c>
      <c r="B86" s="216">
        <f>'出来高明細書第1～3回'!B86</f>
        <v>0</v>
      </c>
      <c r="C86" s="217">
        <f>'出来高明細書第1～3回'!C86</f>
        <v>0</v>
      </c>
      <c r="D86" s="38">
        <f>'出来高明細書第1～3回'!D86</f>
        <v>0</v>
      </c>
      <c r="E86" s="39">
        <f t="shared" si="40"/>
        <v>0</v>
      </c>
      <c r="F86" s="90">
        <f>'出来高明細書第8～9回'!W86</f>
        <v>0</v>
      </c>
      <c r="G86" s="24">
        <f t="shared" si="46"/>
        <v>0</v>
      </c>
      <c r="H86" s="17">
        <f t="shared" si="48"/>
        <v>0</v>
      </c>
      <c r="I86" s="40"/>
      <c r="J86" s="41">
        <f t="shared" si="41"/>
        <v>0</v>
      </c>
      <c r="K86" s="42">
        <f t="shared" si="49"/>
        <v>0</v>
      </c>
      <c r="L86" s="40"/>
      <c r="M86" s="41">
        <f t="shared" si="42"/>
        <v>0</v>
      </c>
      <c r="N86" s="42">
        <f t="shared" si="54"/>
        <v>0</v>
      </c>
      <c r="O86" s="213" t="str">
        <f t="shared" si="43"/>
        <v/>
      </c>
      <c r="P86" s="195">
        <f t="shared" si="44"/>
        <v>0</v>
      </c>
      <c r="Q86" s="215" t="str">
        <f t="shared" si="45"/>
        <v/>
      </c>
      <c r="R86" s="43"/>
      <c r="T86" s="9">
        <f t="shared" si="50"/>
        <v>0</v>
      </c>
      <c r="U86" s="9">
        <f t="shared" si="51"/>
        <v>0</v>
      </c>
      <c r="V86" s="9">
        <f t="shared" si="55"/>
        <v>0</v>
      </c>
      <c r="W86" s="26">
        <f t="shared" si="52"/>
        <v>0</v>
      </c>
      <c r="X86" s="26">
        <f t="shared" si="53"/>
        <v>0</v>
      </c>
    </row>
    <row r="87" spans="1:24" ht="26.1" customHeight="1" x14ac:dyDescent="0.15">
      <c r="A87" s="37">
        <f>'出来高明細書第4～5回'!A87</f>
        <v>0</v>
      </c>
      <c r="B87" s="216">
        <f>'出来高明細書第1～3回'!B87</f>
        <v>0</v>
      </c>
      <c r="C87" s="217">
        <f>'出来高明細書第1～3回'!C87</f>
        <v>0</v>
      </c>
      <c r="D87" s="38">
        <f>'出来高明細書第1～3回'!D87</f>
        <v>0</v>
      </c>
      <c r="E87" s="39">
        <f t="shared" si="40"/>
        <v>0</v>
      </c>
      <c r="F87" s="90">
        <f>'出来高明細書第8～9回'!W87</f>
        <v>0</v>
      </c>
      <c r="G87" s="24">
        <f t="shared" si="46"/>
        <v>0</v>
      </c>
      <c r="H87" s="17">
        <f t="shared" si="48"/>
        <v>0</v>
      </c>
      <c r="I87" s="40"/>
      <c r="J87" s="41">
        <f t="shared" si="41"/>
        <v>0</v>
      </c>
      <c r="K87" s="42">
        <f t="shared" si="49"/>
        <v>0</v>
      </c>
      <c r="L87" s="40"/>
      <c r="M87" s="41">
        <f t="shared" si="42"/>
        <v>0</v>
      </c>
      <c r="N87" s="42">
        <f t="shared" si="54"/>
        <v>0</v>
      </c>
      <c r="O87" s="213" t="str">
        <f t="shared" si="43"/>
        <v/>
      </c>
      <c r="P87" s="195">
        <f t="shared" si="44"/>
        <v>0</v>
      </c>
      <c r="Q87" s="215" t="str">
        <f t="shared" si="45"/>
        <v/>
      </c>
      <c r="R87" s="43"/>
      <c r="T87" s="9">
        <f t="shared" si="50"/>
        <v>0</v>
      </c>
      <c r="U87" s="9">
        <f t="shared" si="51"/>
        <v>0</v>
      </c>
      <c r="V87" s="9">
        <f t="shared" si="55"/>
        <v>0</v>
      </c>
      <c r="W87" s="26">
        <f t="shared" si="52"/>
        <v>0</v>
      </c>
      <c r="X87" s="26">
        <f t="shared" si="53"/>
        <v>0</v>
      </c>
    </row>
    <row r="88" spans="1:24" ht="26.1" customHeight="1" x14ac:dyDescent="0.15">
      <c r="A88" s="37">
        <f>'出来高明細書第4～5回'!A88</f>
        <v>0</v>
      </c>
      <c r="B88" s="216">
        <f>'出来高明細書第1～3回'!B88</f>
        <v>0</v>
      </c>
      <c r="C88" s="217">
        <f>'出来高明細書第1～3回'!C88</f>
        <v>0</v>
      </c>
      <c r="D88" s="38">
        <f>'出来高明細書第1～3回'!D88</f>
        <v>0</v>
      </c>
      <c r="E88" s="27">
        <f t="shared" si="40"/>
        <v>0</v>
      </c>
      <c r="F88" s="90">
        <f>'出来高明細書第8～9回'!W88</f>
        <v>0</v>
      </c>
      <c r="G88" s="24">
        <f t="shared" si="46"/>
        <v>0</v>
      </c>
      <c r="H88" s="17">
        <f t="shared" si="48"/>
        <v>0</v>
      </c>
      <c r="I88" s="1"/>
      <c r="J88" s="24">
        <f t="shared" si="41"/>
        <v>0</v>
      </c>
      <c r="K88" s="17">
        <f t="shared" si="49"/>
        <v>0</v>
      </c>
      <c r="L88" s="1"/>
      <c r="M88" s="41">
        <f t="shared" si="42"/>
        <v>0</v>
      </c>
      <c r="N88" s="17">
        <f t="shared" si="54"/>
        <v>0</v>
      </c>
      <c r="O88" s="213" t="str">
        <f t="shared" si="43"/>
        <v/>
      </c>
      <c r="P88" s="214">
        <f t="shared" si="44"/>
        <v>0</v>
      </c>
      <c r="Q88" s="215" t="str">
        <f t="shared" si="45"/>
        <v/>
      </c>
      <c r="R88" s="29"/>
      <c r="S88" s="8"/>
      <c r="T88" s="8">
        <f t="shared" si="50"/>
        <v>0</v>
      </c>
      <c r="U88" s="8">
        <f t="shared" si="51"/>
        <v>0</v>
      </c>
      <c r="V88" s="9">
        <f t="shared" si="55"/>
        <v>0</v>
      </c>
      <c r="W88" s="26">
        <f t="shared" si="52"/>
        <v>0</v>
      </c>
      <c r="X88" s="26">
        <f t="shared" si="53"/>
        <v>0</v>
      </c>
    </row>
    <row r="89" spans="1:24" ht="26.1" customHeight="1" x14ac:dyDescent="0.15">
      <c r="A89" s="37">
        <f>'出来高明細書第4～5回'!A89</f>
        <v>0</v>
      </c>
      <c r="B89" s="216">
        <f>'出来高明細書第1～3回'!B89</f>
        <v>0</v>
      </c>
      <c r="C89" s="217">
        <f>'出来高明細書第1～3回'!C89</f>
        <v>0</v>
      </c>
      <c r="D89" s="38">
        <f>'出来高明細書第1～3回'!D89</f>
        <v>0</v>
      </c>
      <c r="E89" s="27">
        <f t="shared" si="40"/>
        <v>0</v>
      </c>
      <c r="F89" s="90">
        <f>'出来高明細書第8～9回'!W89</f>
        <v>0</v>
      </c>
      <c r="G89" s="24">
        <f t="shared" si="46"/>
        <v>0</v>
      </c>
      <c r="H89" s="17">
        <f t="shared" si="48"/>
        <v>0</v>
      </c>
      <c r="I89" s="1"/>
      <c r="J89" s="24">
        <f t="shared" si="41"/>
        <v>0</v>
      </c>
      <c r="K89" s="17">
        <f t="shared" si="49"/>
        <v>0</v>
      </c>
      <c r="L89" s="1"/>
      <c r="M89" s="41">
        <f t="shared" si="42"/>
        <v>0</v>
      </c>
      <c r="N89" s="17">
        <f t="shared" si="54"/>
        <v>0</v>
      </c>
      <c r="O89" s="213" t="str">
        <f t="shared" si="43"/>
        <v/>
      </c>
      <c r="P89" s="214">
        <f t="shared" si="44"/>
        <v>0</v>
      </c>
      <c r="Q89" s="215" t="str">
        <f t="shared" si="45"/>
        <v/>
      </c>
      <c r="R89" s="29"/>
      <c r="S89" s="8"/>
      <c r="T89" s="8">
        <f t="shared" si="50"/>
        <v>0</v>
      </c>
      <c r="U89" s="8">
        <f t="shared" si="51"/>
        <v>0</v>
      </c>
      <c r="V89" s="9">
        <f t="shared" si="55"/>
        <v>0</v>
      </c>
      <c r="W89" s="26">
        <f t="shared" si="52"/>
        <v>0</v>
      </c>
      <c r="X89" s="26">
        <f t="shared" si="53"/>
        <v>0</v>
      </c>
    </row>
    <row r="90" spans="1:24" ht="26.1" customHeight="1" x14ac:dyDescent="0.15">
      <c r="A90" s="37">
        <f>'出来高明細書第4～5回'!A90</f>
        <v>0</v>
      </c>
      <c r="B90" s="216">
        <f>'出来高明細書第1～3回'!B90</f>
        <v>0</v>
      </c>
      <c r="C90" s="217">
        <f>'出来高明細書第1～3回'!C90</f>
        <v>0</v>
      </c>
      <c r="D90" s="38">
        <f>'出来高明細書第1～3回'!D90</f>
        <v>0</v>
      </c>
      <c r="E90" s="27">
        <f t="shared" si="40"/>
        <v>0</v>
      </c>
      <c r="F90" s="90">
        <f>'出来高明細書第8～9回'!W90</f>
        <v>0</v>
      </c>
      <c r="G90" s="24">
        <f t="shared" si="46"/>
        <v>0</v>
      </c>
      <c r="H90" s="17">
        <f t="shared" si="48"/>
        <v>0</v>
      </c>
      <c r="I90" s="1"/>
      <c r="J90" s="24">
        <f t="shared" si="41"/>
        <v>0</v>
      </c>
      <c r="K90" s="17">
        <f t="shared" si="49"/>
        <v>0</v>
      </c>
      <c r="L90" s="1"/>
      <c r="M90" s="41">
        <f t="shared" si="42"/>
        <v>0</v>
      </c>
      <c r="N90" s="17">
        <f t="shared" si="54"/>
        <v>0</v>
      </c>
      <c r="O90" s="213" t="str">
        <f t="shared" si="43"/>
        <v/>
      </c>
      <c r="P90" s="214">
        <f t="shared" si="44"/>
        <v>0</v>
      </c>
      <c r="Q90" s="215" t="str">
        <f t="shared" si="45"/>
        <v/>
      </c>
      <c r="R90" s="29"/>
      <c r="S90" s="8"/>
      <c r="T90" s="8">
        <f t="shared" si="50"/>
        <v>0</v>
      </c>
      <c r="U90" s="8">
        <f t="shared" si="51"/>
        <v>0</v>
      </c>
      <c r="V90" s="9">
        <f t="shared" si="55"/>
        <v>0</v>
      </c>
      <c r="W90" s="26">
        <f t="shared" si="52"/>
        <v>0</v>
      </c>
      <c r="X90" s="26">
        <f t="shared" si="53"/>
        <v>0</v>
      </c>
    </row>
    <row r="91" spans="1:24" ht="26.1" customHeight="1" x14ac:dyDescent="0.15">
      <c r="A91" s="37">
        <f>'出来高明細書第4～5回'!A91</f>
        <v>0</v>
      </c>
      <c r="B91" s="216">
        <f>'出来高明細書第1～3回'!B91</f>
        <v>0</v>
      </c>
      <c r="C91" s="217">
        <f>'出来高明細書第1～3回'!C91</f>
        <v>0</v>
      </c>
      <c r="D91" s="38">
        <f>'出来高明細書第1～3回'!D91</f>
        <v>0</v>
      </c>
      <c r="E91" s="27">
        <f t="shared" si="40"/>
        <v>0</v>
      </c>
      <c r="F91" s="90">
        <f>'出来高明細書第8～9回'!W91</f>
        <v>0</v>
      </c>
      <c r="G91" s="24">
        <f t="shared" si="46"/>
        <v>0</v>
      </c>
      <c r="H91" s="17">
        <f t="shared" si="48"/>
        <v>0</v>
      </c>
      <c r="I91" s="1"/>
      <c r="J91" s="24">
        <f t="shared" si="41"/>
        <v>0</v>
      </c>
      <c r="K91" s="17">
        <f t="shared" si="49"/>
        <v>0</v>
      </c>
      <c r="L91" s="1"/>
      <c r="M91" s="41">
        <f t="shared" si="42"/>
        <v>0</v>
      </c>
      <c r="N91" s="17">
        <f t="shared" si="54"/>
        <v>0</v>
      </c>
      <c r="O91" s="213" t="str">
        <f t="shared" si="43"/>
        <v/>
      </c>
      <c r="P91" s="214">
        <f t="shared" si="44"/>
        <v>0</v>
      </c>
      <c r="Q91" s="215" t="str">
        <f t="shared" si="45"/>
        <v/>
      </c>
      <c r="R91" s="29"/>
      <c r="S91" s="8"/>
      <c r="T91" s="8">
        <f t="shared" si="50"/>
        <v>0</v>
      </c>
      <c r="U91" s="8">
        <f t="shared" si="51"/>
        <v>0</v>
      </c>
      <c r="V91" s="9">
        <f t="shared" si="55"/>
        <v>0</v>
      </c>
      <c r="W91" s="26">
        <f t="shared" si="52"/>
        <v>0</v>
      </c>
      <c r="X91" s="26">
        <f t="shared" si="53"/>
        <v>0</v>
      </c>
    </row>
    <row r="92" spans="1:24" ht="26.1" customHeight="1" x14ac:dyDescent="0.15">
      <c r="A92" s="37">
        <f>'出来高明細書第4～5回'!A92</f>
        <v>0</v>
      </c>
      <c r="B92" s="216">
        <f>'出来高明細書第1～3回'!B92</f>
        <v>0</v>
      </c>
      <c r="C92" s="217">
        <f>'出来高明細書第1～3回'!C92</f>
        <v>0</v>
      </c>
      <c r="D92" s="38">
        <f>'出来高明細書第1～3回'!D92</f>
        <v>0</v>
      </c>
      <c r="E92" s="27">
        <f t="shared" si="40"/>
        <v>0</v>
      </c>
      <c r="F92" s="90">
        <f>'出来高明細書第8～9回'!W92</f>
        <v>0</v>
      </c>
      <c r="G92" s="24">
        <f t="shared" si="46"/>
        <v>0</v>
      </c>
      <c r="H92" s="17">
        <f t="shared" si="48"/>
        <v>0</v>
      </c>
      <c r="I92" s="1"/>
      <c r="J92" s="24">
        <f t="shared" si="41"/>
        <v>0</v>
      </c>
      <c r="K92" s="17">
        <f t="shared" si="49"/>
        <v>0</v>
      </c>
      <c r="L92" s="1"/>
      <c r="M92" s="41">
        <f t="shared" si="42"/>
        <v>0</v>
      </c>
      <c r="N92" s="17">
        <f t="shared" si="54"/>
        <v>0</v>
      </c>
      <c r="O92" s="213" t="str">
        <f t="shared" si="43"/>
        <v/>
      </c>
      <c r="P92" s="214">
        <f t="shared" si="44"/>
        <v>0</v>
      </c>
      <c r="Q92" s="215" t="str">
        <f t="shared" si="45"/>
        <v/>
      </c>
      <c r="R92" s="29"/>
      <c r="S92" s="8"/>
      <c r="T92" s="8">
        <f t="shared" si="50"/>
        <v>0</v>
      </c>
      <c r="U92" s="8">
        <f t="shared" si="51"/>
        <v>0</v>
      </c>
      <c r="V92" s="9">
        <f t="shared" si="55"/>
        <v>0</v>
      </c>
      <c r="W92" s="26">
        <f t="shared" si="52"/>
        <v>0</v>
      </c>
      <c r="X92" s="26">
        <f t="shared" si="53"/>
        <v>0</v>
      </c>
    </row>
    <row r="93" spans="1:24" ht="26.1" customHeight="1" x14ac:dyDescent="0.15">
      <c r="A93" s="37">
        <f>'出来高明細書第4～5回'!A93</f>
        <v>0</v>
      </c>
      <c r="B93" s="216">
        <f>'出来高明細書第1～3回'!B93</f>
        <v>0</v>
      </c>
      <c r="C93" s="217">
        <f>'出来高明細書第1～3回'!C93</f>
        <v>0</v>
      </c>
      <c r="D93" s="38">
        <f>'出来高明細書第1～3回'!D93</f>
        <v>0</v>
      </c>
      <c r="E93" s="27">
        <f t="shared" si="40"/>
        <v>0</v>
      </c>
      <c r="F93" s="90">
        <f>'出来高明細書第8～9回'!W93</f>
        <v>0</v>
      </c>
      <c r="G93" s="24">
        <f t="shared" si="46"/>
        <v>0</v>
      </c>
      <c r="H93" s="17">
        <f t="shared" si="48"/>
        <v>0</v>
      </c>
      <c r="I93" s="1"/>
      <c r="J93" s="24">
        <f t="shared" si="41"/>
        <v>0</v>
      </c>
      <c r="K93" s="17">
        <f t="shared" si="49"/>
        <v>0</v>
      </c>
      <c r="L93" s="1"/>
      <c r="M93" s="41">
        <f t="shared" si="42"/>
        <v>0</v>
      </c>
      <c r="N93" s="17">
        <f t="shared" si="54"/>
        <v>0</v>
      </c>
      <c r="O93" s="213" t="str">
        <f t="shared" si="43"/>
        <v/>
      </c>
      <c r="P93" s="214">
        <f t="shared" si="44"/>
        <v>0</v>
      </c>
      <c r="Q93" s="215" t="str">
        <f t="shared" si="45"/>
        <v/>
      </c>
      <c r="R93" s="29"/>
      <c r="S93" s="8"/>
      <c r="T93" s="8">
        <f t="shared" si="50"/>
        <v>0</v>
      </c>
      <c r="U93" s="8">
        <f t="shared" si="51"/>
        <v>0</v>
      </c>
      <c r="V93" s="9">
        <f t="shared" si="55"/>
        <v>0</v>
      </c>
      <c r="W93" s="26">
        <f t="shared" si="52"/>
        <v>0</v>
      </c>
      <c r="X93" s="26">
        <f t="shared" si="53"/>
        <v>0</v>
      </c>
    </row>
    <row r="94" spans="1:24" ht="26.1" customHeight="1" x14ac:dyDescent="0.15">
      <c r="A94" s="37">
        <f>'出来高明細書第4～5回'!A94</f>
        <v>0</v>
      </c>
      <c r="B94" s="216">
        <f>'出来高明細書第1～3回'!B94</f>
        <v>0</v>
      </c>
      <c r="C94" s="217">
        <f>'出来高明細書第1～3回'!C94</f>
        <v>0</v>
      </c>
      <c r="D94" s="38">
        <f>'出来高明細書第1～3回'!D94</f>
        <v>0</v>
      </c>
      <c r="E94" s="27">
        <f t="shared" si="40"/>
        <v>0</v>
      </c>
      <c r="F94" s="90">
        <f>'出来高明細書第8～9回'!W94</f>
        <v>0</v>
      </c>
      <c r="G94" s="24">
        <f t="shared" si="46"/>
        <v>0</v>
      </c>
      <c r="H94" s="17">
        <f t="shared" si="48"/>
        <v>0</v>
      </c>
      <c r="I94" s="1"/>
      <c r="J94" s="24">
        <f t="shared" si="41"/>
        <v>0</v>
      </c>
      <c r="K94" s="17">
        <f t="shared" si="49"/>
        <v>0</v>
      </c>
      <c r="L94" s="1"/>
      <c r="M94" s="41">
        <f t="shared" si="42"/>
        <v>0</v>
      </c>
      <c r="N94" s="17">
        <f t="shared" si="54"/>
        <v>0</v>
      </c>
      <c r="O94" s="213" t="str">
        <f t="shared" si="43"/>
        <v/>
      </c>
      <c r="P94" s="214">
        <f t="shared" si="44"/>
        <v>0</v>
      </c>
      <c r="Q94" s="215" t="str">
        <f t="shared" si="45"/>
        <v/>
      </c>
      <c r="R94" s="29"/>
      <c r="S94" s="8"/>
      <c r="T94" s="8">
        <f t="shared" si="50"/>
        <v>0</v>
      </c>
      <c r="U94" s="8">
        <f t="shared" si="51"/>
        <v>0</v>
      </c>
      <c r="V94" s="9">
        <f t="shared" si="55"/>
        <v>0</v>
      </c>
      <c r="W94" s="26">
        <f t="shared" si="52"/>
        <v>0</v>
      </c>
      <c r="X94" s="26">
        <f t="shared" si="53"/>
        <v>0</v>
      </c>
    </row>
    <row r="95" spans="1:24" ht="26.1" customHeight="1" x14ac:dyDescent="0.15">
      <c r="A95" s="37">
        <f>'出来高明細書第4～5回'!A95</f>
        <v>0</v>
      </c>
      <c r="B95" s="216">
        <f>'出来高明細書第1～3回'!B95</f>
        <v>0</v>
      </c>
      <c r="C95" s="217">
        <f>'出来高明細書第1～3回'!C95</f>
        <v>0</v>
      </c>
      <c r="D95" s="38">
        <f>'出来高明細書第1～3回'!D95</f>
        <v>0</v>
      </c>
      <c r="E95" s="27">
        <f t="shared" si="40"/>
        <v>0</v>
      </c>
      <c r="F95" s="90">
        <f>'出来高明細書第8～9回'!W95</f>
        <v>0</v>
      </c>
      <c r="G95" s="24">
        <f t="shared" si="46"/>
        <v>0</v>
      </c>
      <c r="H95" s="17">
        <f t="shared" si="48"/>
        <v>0</v>
      </c>
      <c r="I95" s="1"/>
      <c r="J95" s="24">
        <f t="shared" si="41"/>
        <v>0</v>
      </c>
      <c r="K95" s="17">
        <f t="shared" si="49"/>
        <v>0</v>
      </c>
      <c r="L95" s="1"/>
      <c r="M95" s="41">
        <f t="shared" si="42"/>
        <v>0</v>
      </c>
      <c r="N95" s="17">
        <f t="shared" si="54"/>
        <v>0</v>
      </c>
      <c r="O95" s="213" t="str">
        <f t="shared" si="43"/>
        <v/>
      </c>
      <c r="P95" s="214">
        <f t="shared" si="44"/>
        <v>0</v>
      </c>
      <c r="Q95" s="215" t="str">
        <f t="shared" si="45"/>
        <v/>
      </c>
      <c r="R95" s="29"/>
      <c r="S95" s="8"/>
      <c r="T95" s="8">
        <f t="shared" si="50"/>
        <v>0</v>
      </c>
      <c r="U95" s="8">
        <f t="shared" si="51"/>
        <v>0</v>
      </c>
      <c r="V95" s="9">
        <f t="shared" si="55"/>
        <v>0</v>
      </c>
      <c r="W95" s="26">
        <f t="shared" si="52"/>
        <v>0</v>
      </c>
      <c r="X95" s="26">
        <f t="shared" si="53"/>
        <v>0</v>
      </c>
    </row>
    <row r="96" spans="1:24" ht="26.1" customHeight="1" x14ac:dyDescent="0.15">
      <c r="A96" s="37">
        <f>'出来高明細書第4～5回'!A96</f>
        <v>0</v>
      </c>
      <c r="B96" s="216">
        <f>'出来高明細書第1～3回'!B96</f>
        <v>0</v>
      </c>
      <c r="C96" s="217">
        <f>'出来高明細書第1～3回'!C96</f>
        <v>0</v>
      </c>
      <c r="D96" s="38">
        <f>'出来高明細書第1～3回'!D96</f>
        <v>0</v>
      </c>
      <c r="E96" s="27">
        <f t="shared" si="40"/>
        <v>0</v>
      </c>
      <c r="F96" s="90">
        <f>'出来高明細書第8～9回'!W96</f>
        <v>0</v>
      </c>
      <c r="G96" s="24">
        <f t="shared" si="46"/>
        <v>0</v>
      </c>
      <c r="H96" s="17">
        <f t="shared" si="48"/>
        <v>0</v>
      </c>
      <c r="I96" s="1"/>
      <c r="J96" s="24">
        <f t="shared" si="41"/>
        <v>0</v>
      </c>
      <c r="K96" s="17">
        <f t="shared" si="49"/>
        <v>0</v>
      </c>
      <c r="L96" s="1"/>
      <c r="M96" s="41">
        <f t="shared" si="42"/>
        <v>0</v>
      </c>
      <c r="N96" s="17">
        <f t="shared" si="54"/>
        <v>0</v>
      </c>
      <c r="O96" s="213" t="str">
        <f t="shared" si="43"/>
        <v/>
      </c>
      <c r="P96" s="214">
        <f t="shared" si="44"/>
        <v>0</v>
      </c>
      <c r="Q96" s="215" t="str">
        <f t="shared" si="45"/>
        <v/>
      </c>
      <c r="R96" s="29"/>
      <c r="S96" s="8"/>
      <c r="T96" s="8">
        <f t="shared" si="50"/>
        <v>0</v>
      </c>
      <c r="U96" s="8">
        <f t="shared" si="51"/>
        <v>0</v>
      </c>
      <c r="V96" s="9">
        <f t="shared" si="55"/>
        <v>0</v>
      </c>
      <c r="W96" s="26">
        <f t="shared" si="52"/>
        <v>0</v>
      </c>
      <c r="X96" s="26">
        <f t="shared" si="53"/>
        <v>0</v>
      </c>
    </row>
    <row r="97" spans="1:24" ht="26.1" customHeight="1" x14ac:dyDescent="0.15">
      <c r="A97" s="37">
        <f>'出来高明細書第4～5回'!A97</f>
        <v>0</v>
      </c>
      <c r="B97" s="216">
        <f>'出来高明細書第1～3回'!B97</f>
        <v>0</v>
      </c>
      <c r="C97" s="217">
        <f>'出来高明細書第1～3回'!C97</f>
        <v>0</v>
      </c>
      <c r="D97" s="38">
        <f>'出来高明細書第1～3回'!D97</f>
        <v>0</v>
      </c>
      <c r="E97" s="27">
        <f t="shared" si="40"/>
        <v>0</v>
      </c>
      <c r="F97" s="90">
        <f>'出来高明細書第8～9回'!W97</f>
        <v>0</v>
      </c>
      <c r="G97" s="24">
        <f t="shared" si="46"/>
        <v>0</v>
      </c>
      <c r="H97" s="17">
        <f t="shared" si="48"/>
        <v>0</v>
      </c>
      <c r="I97" s="1"/>
      <c r="J97" s="24">
        <f t="shared" si="41"/>
        <v>0</v>
      </c>
      <c r="K97" s="17">
        <f t="shared" si="49"/>
        <v>0</v>
      </c>
      <c r="L97" s="1"/>
      <c r="M97" s="41">
        <f t="shared" si="42"/>
        <v>0</v>
      </c>
      <c r="N97" s="17">
        <f t="shared" si="54"/>
        <v>0</v>
      </c>
      <c r="O97" s="213" t="str">
        <f t="shared" si="43"/>
        <v/>
      </c>
      <c r="P97" s="214">
        <f t="shared" si="44"/>
        <v>0</v>
      </c>
      <c r="Q97" s="215" t="str">
        <f t="shared" si="45"/>
        <v/>
      </c>
      <c r="R97" s="29"/>
      <c r="S97" s="8"/>
      <c r="T97" s="8">
        <f t="shared" si="50"/>
        <v>0</v>
      </c>
      <c r="U97" s="8">
        <f t="shared" si="51"/>
        <v>0</v>
      </c>
      <c r="V97" s="9">
        <f t="shared" si="55"/>
        <v>0</v>
      </c>
      <c r="W97" s="26">
        <f t="shared" si="52"/>
        <v>0</v>
      </c>
      <c r="X97" s="26">
        <f t="shared" si="53"/>
        <v>0</v>
      </c>
    </row>
    <row r="98" spans="1:24" ht="26.1" customHeight="1" x14ac:dyDescent="0.15">
      <c r="A98" s="37">
        <f>'出来高明細書第4～5回'!A98</f>
        <v>0</v>
      </c>
      <c r="B98" s="216">
        <f>'出来高明細書第1～3回'!B98</f>
        <v>0</v>
      </c>
      <c r="C98" s="217">
        <f>'出来高明細書第1～3回'!C98</f>
        <v>0</v>
      </c>
      <c r="D98" s="38">
        <f>'出来高明細書第1～3回'!D98</f>
        <v>0</v>
      </c>
      <c r="E98" s="27">
        <f t="shared" si="40"/>
        <v>0</v>
      </c>
      <c r="F98" s="90">
        <f>'出来高明細書第8～9回'!W98</f>
        <v>0</v>
      </c>
      <c r="G98" s="24">
        <f t="shared" si="46"/>
        <v>0</v>
      </c>
      <c r="H98" s="17">
        <f t="shared" si="48"/>
        <v>0</v>
      </c>
      <c r="I98" s="1"/>
      <c r="J98" s="24">
        <f t="shared" si="41"/>
        <v>0</v>
      </c>
      <c r="K98" s="17">
        <f t="shared" si="49"/>
        <v>0</v>
      </c>
      <c r="L98" s="1"/>
      <c r="M98" s="41">
        <f t="shared" si="42"/>
        <v>0</v>
      </c>
      <c r="N98" s="17">
        <f t="shared" si="54"/>
        <v>0</v>
      </c>
      <c r="O98" s="213" t="str">
        <f t="shared" si="43"/>
        <v/>
      </c>
      <c r="P98" s="214">
        <f t="shared" si="44"/>
        <v>0</v>
      </c>
      <c r="Q98" s="215" t="str">
        <f t="shared" si="45"/>
        <v/>
      </c>
      <c r="R98" s="29"/>
      <c r="S98" s="8"/>
      <c r="T98" s="8">
        <f t="shared" si="50"/>
        <v>0</v>
      </c>
      <c r="U98" s="8">
        <f t="shared" si="51"/>
        <v>0</v>
      </c>
      <c r="V98" s="9">
        <f t="shared" si="55"/>
        <v>0</v>
      </c>
      <c r="W98" s="26">
        <f t="shared" si="52"/>
        <v>0</v>
      </c>
      <c r="X98" s="26">
        <f t="shared" si="53"/>
        <v>0</v>
      </c>
    </row>
    <row r="99" spans="1:24" ht="26.1" customHeight="1" thickBot="1" x14ac:dyDescent="0.2">
      <c r="A99" s="197">
        <f>'出来高明細書第4～5回'!A99</f>
        <v>0</v>
      </c>
      <c r="B99" s="218">
        <f>'出来高明細書第1～3回'!B99</f>
        <v>0</v>
      </c>
      <c r="C99" s="219">
        <f>'出来高明細書第1～3回'!C99</f>
        <v>0</v>
      </c>
      <c r="D99" s="199">
        <f>'出来高明細書第1～3回'!D99</f>
        <v>0</v>
      </c>
      <c r="E99" s="220">
        <f t="shared" si="40"/>
        <v>0</v>
      </c>
      <c r="F99" s="221">
        <f>'出来高明細書第8～9回'!W99</f>
        <v>0</v>
      </c>
      <c r="G99" s="222">
        <f t="shared" si="46"/>
        <v>0</v>
      </c>
      <c r="H99" s="223">
        <f t="shared" si="48"/>
        <v>0</v>
      </c>
      <c r="I99" s="224"/>
      <c r="J99" s="222">
        <f t="shared" si="41"/>
        <v>0</v>
      </c>
      <c r="K99" s="223">
        <f t="shared" si="49"/>
        <v>0</v>
      </c>
      <c r="L99" s="224"/>
      <c r="M99" s="202">
        <f t="shared" si="42"/>
        <v>0</v>
      </c>
      <c r="N99" s="223">
        <f t="shared" si="54"/>
        <v>0</v>
      </c>
      <c r="O99" s="225" t="str">
        <f t="shared" si="43"/>
        <v/>
      </c>
      <c r="P99" s="226">
        <f t="shared" si="44"/>
        <v>0</v>
      </c>
      <c r="Q99" s="227" t="str">
        <f t="shared" si="45"/>
        <v/>
      </c>
      <c r="R99" s="208"/>
      <c r="S99" s="8"/>
      <c r="T99" s="8">
        <f t="shared" si="50"/>
        <v>0</v>
      </c>
      <c r="U99" s="8">
        <f t="shared" si="51"/>
        <v>0</v>
      </c>
      <c r="V99" s="9">
        <f t="shared" si="55"/>
        <v>0</v>
      </c>
      <c r="W99" s="26">
        <f t="shared" si="52"/>
        <v>0</v>
      </c>
      <c r="X99" s="26">
        <f t="shared" si="53"/>
        <v>0</v>
      </c>
    </row>
    <row r="100" spans="1:24" ht="26.1" customHeight="1" x14ac:dyDescent="0.15">
      <c r="A100" s="28">
        <f>'出来高明細書第4～5回'!A100</f>
        <v>0</v>
      </c>
      <c r="B100" s="212">
        <f>'出来高明細書第1～3回'!B100</f>
        <v>0</v>
      </c>
      <c r="C100" s="167">
        <f>'出来高明細書第1～3回'!C100</f>
        <v>0</v>
      </c>
      <c r="D100" s="168">
        <f>'出来高明細書第1～3回'!D100</f>
        <v>0</v>
      </c>
      <c r="E100" s="27">
        <f t="shared" si="40"/>
        <v>0</v>
      </c>
      <c r="F100" s="90">
        <f>'出来高明細書第8～9回'!W100</f>
        <v>0</v>
      </c>
      <c r="G100" s="24">
        <f>IF($C100="式","%",$C100)</f>
        <v>0</v>
      </c>
      <c r="H100" s="17">
        <f>IF(G100="%",F100*D100/100,F100*D100)</f>
        <v>0</v>
      </c>
      <c r="I100" s="1"/>
      <c r="J100" s="24">
        <f t="shared" si="41"/>
        <v>0</v>
      </c>
      <c r="K100" s="17">
        <f t="shared" si="49"/>
        <v>0</v>
      </c>
      <c r="L100" s="1"/>
      <c r="M100" s="41">
        <f t="shared" si="42"/>
        <v>0</v>
      </c>
      <c r="N100" s="17">
        <f t="shared" si="54"/>
        <v>0</v>
      </c>
      <c r="O100" s="213" t="str">
        <f t="shared" si="43"/>
        <v/>
      </c>
      <c r="P100" s="214">
        <f t="shared" si="44"/>
        <v>0</v>
      </c>
      <c r="Q100" s="215" t="str">
        <f t="shared" si="45"/>
        <v/>
      </c>
      <c r="R100" s="29"/>
      <c r="S100" s="8"/>
      <c r="T100" s="8">
        <f t="shared" si="50"/>
        <v>0</v>
      </c>
      <c r="U100" s="8">
        <f t="shared" si="51"/>
        <v>0</v>
      </c>
      <c r="V100" s="9">
        <f t="shared" ref="V100:V101" si="56">SUM(S100:U100)</f>
        <v>0</v>
      </c>
      <c r="W100" s="26">
        <f t="shared" si="52"/>
        <v>0</v>
      </c>
      <c r="X100" s="26">
        <f t="shared" si="53"/>
        <v>0</v>
      </c>
    </row>
    <row r="101" spans="1:24" ht="26.1" customHeight="1" x14ac:dyDescent="0.15">
      <c r="A101" s="30">
        <f>'出来高明細書第4～5回'!A101</f>
        <v>0</v>
      </c>
      <c r="B101" s="212">
        <f>'出来高明細書第1～3回'!B101</f>
        <v>0</v>
      </c>
      <c r="C101" s="167">
        <f>'出来高明細書第1～3回'!C101</f>
        <v>0</v>
      </c>
      <c r="D101" s="168">
        <f>'出来高明細書第1～3回'!D101</f>
        <v>0</v>
      </c>
      <c r="E101" s="27">
        <f t="shared" si="40"/>
        <v>0</v>
      </c>
      <c r="F101" s="90">
        <f>'出来高明細書第8～9回'!W101</f>
        <v>0</v>
      </c>
      <c r="G101" s="24">
        <f t="shared" ref="G101:G164" si="57">IF($C101="式","%",$C101)</f>
        <v>0</v>
      </c>
      <c r="H101" s="17">
        <f t="shared" ref="H101:H122" si="58">IF(G101="%",F101*D101/100,F101*D101)</f>
        <v>0</v>
      </c>
      <c r="I101" s="1"/>
      <c r="J101" s="24">
        <f t="shared" si="41"/>
        <v>0</v>
      </c>
      <c r="K101" s="17">
        <f t="shared" si="49"/>
        <v>0</v>
      </c>
      <c r="L101" s="1"/>
      <c r="M101" s="41">
        <f t="shared" si="42"/>
        <v>0</v>
      </c>
      <c r="N101" s="17">
        <f t="shared" si="54"/>
        <v>0</v>
      </c>
      <c r="O101" s="213" t="str">
        <f t="shared" si="43"/>
        <v/>
      </c>
      <c r="P101" s="214">
        <f t="shared" si="44"/>
        <v>0</v>
      </c>
      <c r="Q101" s="215" t="str">
        <f t="shared" si="45"/>
        <v/>
      </c>
      <c r="R101" s="29"/>
      <c r="S101" s="8"/>
      <c r="T101" s="8">
        <f t="shared" si="50"/>
        <v>0</v>
      </c>
      <c r="U101" s="8">
        <f t="shared" si="51"/>
        <v>0</v>
      </c>
      <c r="V101" s="9">
        <f t="shared" si="56"/>
        <v>0</v>
      </c>
      <c r="W101" s="26">
        <f t="shared" si="52"/>
        <v>0</v>
      </c>
      <c r="X101" s="26">
        <f t="shared" si="53"/>
        <v>0</v>
      </c>
    </row>
    <row r="102" spans="1:24" ht="26.1" customHeight="1" x14ac:dyDescent="0.15">
      <c r="A102" s="37">
        <f>'出来高明細書第4～5回'!A102</f>
        <v>0</v>
      </c>
      <c r="B102" s="216">
        <f>'出来高明細書第1～3回'!B102</f>
        <v>0</v>
      </c>
      <c r="C102" s="217">
        <f>'出来高明細書第1～3回'!C102</f>
        <v>0</v>
      </c>
      <c r="D102" s="38">
        <f>'出来高明細書第1～3回'!D102</f>
        <v>0</v>
      </c>
      <c r="E102" s="39">
        <f t="shared" si="40"/>
        <v>0</v>
      </c>
      <c r="F102" s="90">
        <f>'出来高明細書第8～9回'!W102</f>
        <v>0</v>
      </c>
      <c r="G102" s="24">
        <f t="shared" si="57"/>
        <v>0</v>
      </c>
      <c r="H102" s="17">
        <f t="shared" si="58"/>
        <v>0</v>
      </c>
      <c r="I102" s="40"/>
      <c r="J102" s="41">
        <f t="shared" si="41"/>
        <v>0</v>
      </c>
      <c r="K102" s="42">
        <f>IF(J102="%",I102*D102/100,I102*D102)</f>
        <v>0</v>
      </c>
      <c r="L102" s="40"/>
      <c r="M102" s="41">
        <f t="shared" si="42"/>
        <v>0</v>
      </c>
      <c r="N102" s="42">
        <f>IF(M102="%",L102*D102/100,L102*D102)</f>
        <v>0</v>
      </c>
      <c r="O102" s="213" t="str">
        <f t="shared" si="43"/>
        <v/>
      </c>
      <c r="P102" s="195">
        <f t="shared" si="44"/>
        <v>0</v>
      </c>
      <c r="Q102" s="215" t="str">
        <f t="shared" si="45"/>
        <v/>
      </c>
      <c r="R102" s="43"/>
      <c r="T102" s="9">
        <f>IF(I102="",0,3)</f>
        <v>0</v>
      </c>
      <c r="U102" s="9">
        <f>IF(L102="",0,4)</f>
        <v>0</v>
      </c>
      <c r="V102" s="9">
        <f>SUM(S102:U102)</f>
        <v>0</v>
      </c>
      <c r="W102" s="26">
        <f>MAX(F102,I102,L102)</f>
        <v>0</v>
      </c>
      <c r="X102" s="26">
        <f>MAX(H102,K102,N102)</f>
        <v>0</v>
      </c>
    </row>
    <row r="103" spans="1:24" ht="26.1" customHeight="1" x14ac:dyDescent="0.15">
      <c r="A103" s="37">
        <f>'出来高明細書第4～5回'!A103</f>
        <v>0</v>
      </c>
      <c r="B103" s="216">
        <f>'出来高明細書第1～3回'!B103</f>
        <v>0</v>
      </c>
      <c r="C103" s="217">
        <f>'出来高明細書第1～3回'!C103</f>
        <v>0</v>
      </c>
      <c r="D103" s="38">
        <f>'出来高明細書第1～3回'!D103</f>
        <v>0</v>
      </c>
      <c r="E103" s="39">
        <f t="shared" si="40"/>
        <v>0</v>
      </c>
      <c r="F103" s="90">
        <f>'出来高明細書第8～9回'!W103</f>
        <v>0</v>
      </c>
      <c r="G103" s="24">
        <f t="shared" si="57"/>
        <v>0</v>
      </c>
      <c r="H103" s="17">
        <f t="shared" si="58"/>
        <v>0</v>
      </c>
      <c r="I103" s="40"/>
      <c r="J103" s="41">
        <f t="shared" si="41"/>
        <v>0</v>
      </c>
      <c r="K103" s="42">
        <f t="shared" ref="K103:K124" si="59">IF(J103="%",I103*D103/100,I103*D103)</f>
        <v>0</v>
      </c>
      <c r="L103" s="40"/>
      <c r="M103" s="41">
        <f t="shared" si="42"/>
        <v>0</v>
      </c>
      <c r="N103" s="42">
        <f>IF(M103="%",L103*D103/100,L103*D103)</f>
        <v>0</v>
      </c>
      <c r="O103" s="213" t="str">
        <f t="shared" si="43"/>
        <v/>
      </c>
      <c r="P103" s="195">
        <f t="shared" si="44"/>
        <v>0</v>
      </c>
      <c r="Q103" s="215" t="str">
        <f t="shared" si="45"/>
        <v/>
      </c>
      <c r="R103" s="43"/>
      <c r="T103" s="9">
        <f t="shared" ref="T103:T124" si="60">IF(I103="",0,3)</f>
        <v>0</v>
      </c>
      <c r="U103" s="9">
        <f t="shared" ref="U103:U124" si="61">IF(L103="",0,4)</f>
        <v>0</v>
      </c>
      <c r="V103" s="9">
        <f>SUM(S103:U103)</f>
        <v>0</v>
      </c>
      <c r="W103" s="26">
        <f t="shared" ref="W103:W124" si="62">MAX(F103,I103,L103)</f>
        <v>0</v>
      </c>
      <c r="X103" s="26">
        <f t="shared" ref="X103:X124" si="63">MAX(H103,K103,N103)</f>
        <v>0</v>
      </c>
    </row>
    <row r="104" spans="1:24" ht="26.1" customHeight="1" x14ac:dyDescent="0.15">
      <c r="A104" s="37">
        <f>'出来高明細書第4～5回'!A104</f>
        <v>0</v>
      </c>
      <c r="B104" s="216">
        <f>'出来高明細書第1～3回'!B104</f>
        <v>0</v>
      </c>
      <c r="C104" s="217">
        <f>'出来高明細書第1～3回'!C104</f>
        <v>0</v>
      </c>
      <c r="D104" s="38">
        <f>'出来高明細書第1～3回'!D104</f>
        <v>0</v>
      </c>
      <c r="E104" s="39">
        <f t="shared" si="40"/>
        <v>0</v>
      </c>
      <c r="F104" s="90">
        <f>'出来高明細書第8～9回'!W104</f>
        <v>0</v>
      </c>
      <c r="G104" s="24">
        <f t="shared" si="57"/>
        <v>0</v>
      </c>
      <c r="H104" s="17">
        <f t="shared" si="58"/>
        <v>0</v>
      </c>
      <c r="I104" s="40"/>
      <c r="J104" s="41">
        <f t="shared" si="41"/>
        <v>0</v>
      </c>
      <c r="K104" s="42">
        <f t="shared" si="59"/>
        <v>0</v>
      </c>
      <c r="L104" s="40"/>
      <c r="M104" s="41">
        <f t="shared" si="42"/>
        <v>0</v>
      </c>
      <c r="N104" s="42">
        <f t="shared" ref="N104:N124" si="64">IF(M104="%",L104*D104/100,L104*D104)</f>
        <v>0</v>
      </c>
      <c r="O104" s="213" t="str">
        <f t="shared" si="43"/>
        <v/>
      </c>
      <c r="P104" s="195">
        <f t="shared" si="44"/>
        <v>0</v>
      </c>
      <c r="Q104" s="215" t="str">
        <f t="shared" si="45"/>
        <v/>
      </c>
      <c r="R104" s="43"/>
      <c r="T104" s="9">
        <f t="shared" si="60"/>
        <v>0</v>
      </c>
      <c r="U104" s="9">
        <f t="shared" si="61"/>
        <v>0</v>
      </c>
      <c r="V104" s="9">
        <f t="shared" ref="V104:V122" si="65">SUM(S104:U104)</f>
        <v>0</v>
      </c>
      <c r="W104" s="26">
        <f t="shared" si="62"/>
        <v>0</v>
      </c>
      <c r="X104" s="26">
        <f t="shared" si="63"/>
        <v>0</v>
      </c>
    </row>
    <row r="105" spans="1:24" ht="26.1" customHeight="1" x14ac:dyDescent="0.15">
      <c r="A105" s="37">
        <f>'出来高明細書第4～5回'!A105</f>
        <v>0</v>
      </c>
      <c r="B105" s="216">
        <f>'出来高明細書第1～3回'!B105</f>
        <v>0</v>
      </c>
      <c r="C105" s="217">
        <f>'出来高明細書第1～3回'!C105</f>
        <v>0</v>
      </c>
      <c r="D105" s="38">
        <f>'出来高明細書第1～3回'!D105</f>
        <v>0</v>
      </c>
      <c r="E105" s="39">
        <f t="shared" si="40"/>
        <v>0</v>
      </c>
      <c r="F105" s="90">
        <f>'出来高明細書第8～9回'!W105</f>
        <v>0</v>
      </c>
      <c r="G105" s="24">
        <f t="shared" si="57"/>
        <v>0</v>
      </c>
      <c r="H105" s="17">
        <f t="shared" si="58"/>
        <v>0</v>
      </c>
      <c r="I105" s="40"/>
      <c r="J105" s="41">
        <f t="shared" si="41"/>
        <v>0</v>
      </c>
      <c r="K105" s="42">
        <f t="shared" si="59"/>
        <v>0</v>
      </c>
      <c r="L105" s="40"/>
      <c r="M105" s="41">
        <f t="shared" si="42"/>
        <v>0</v>
      </c>
      <c r="N105" s="42">
        <f t="shared" si="64"/>
        <v>0</v>
      </c>
      <c r="O105" s="213" t="str">
        <f t="shared" si="43"/>
        <v/>
      </c>
      <c r="P105" s="195">
        <f t="shared" si="44"/>
        <v>0</v>
      </c>
      <c r="Q105" s="215" t="str">
        <f t="shared" si="45"/>
        <v/>
      </c>
      <c r="R105" s="43"/>
      <c r="T105" s="9">
        <f t="shared" si="60"/>
        <v>0</v>
      </c>
      <c r="U105" s="9">
        <f t="shared" si="61"/>
        <v>0</v>
      </c>
      <c r="V105" s="9">
        <f t="shared" si="65"/>
        <v>0</v>
      </c>
      <c r="W105" s="26">
        <f t="shared" si="62"/>
        <v>0</v>
      </c>
      <c r="X105" s="26">
        <f t="shared" si="63"/>
        <v>0</v>
      </c>
    </row>
    <row r="106" spans="1:24" ht="26.1" customHeight="1" x14ac:dyDescent="0.15">
      <c r="A106" s="37">
        <f>'出来高明細書第4～5回'!A106</f>
        <v>0</v>
      </c>
      <c r="B106" s="216">
        <f>'出来高明細書第1～3回'!B106</f>
        <v>0</v>
      </c>
      <c r="C106" s="217">
        <f>'出来高明細書第1～3回'!C106</f>
        <v>0</v>
      </c>
      <c r="D106" s="38">
        <f>'出来高明細書第1～3回'!D106</f>
        <v>0</v>
      </c>
      <c r="E106" s="39">
        <f t="shared" si="40"/>
        <v>0</v>
      </c>
      <c r="F106" s="90">
        <f>'出来高明細書第8～9回'!W106</f>
        <v>0</v>
      </c>
      <c r="G106" s="24">
        <f t="shared" si="57"/>
        <v>0</v>
      </c>
      <c r="H106" s="17">
        <f t="shared" si="58"/>
        <v>0</v>
      </c>
      <c r="I106" s="40"/>
      <c r="J106" s="41">
        <f t="shared" si="41"/>
        <v>0</v>
      </c>
      <c r="K106" s="42">
        <f t="shared" si="59"/>
        <v>0</v>
      </c>
      <c r="L106" s="40"/>
      <c r="M106" s="41">
        <f t="shared" si="42"/>
        <v>0</v>
      </c>
      <c r="N106" s="42">
        <f t="shared" si="64"/>
        <v>0</v>
      </c>
      <c r="O106" s="213" t="str">
        <f t="shared" si="43"/>
        <v/>
      </c>
      <c r="P106" s="195">
        <f t="shared" si="44"/>
        <v>0</v>
      </c>
      <c r="Q106" s="215" t="str">
        <f t="shared" si="45"/>
        <v/>
      </c>
      <c r="R106" s="43"/>
      <c r="T106" s="9">
        <f t="shared" si="60"/>
        <v>0</v>
      </c>
      <c r="U106" s="9">
        <f t="shared" si="61"/>
        <v>0</v>
      </c>
      <c r="V106" s="9">
        <f t="shared" si="65"/>
        <v>0</v>
      </c>
      <c r="W106" s="26">
        <f t="shared" si="62"/>
        <v>0</v>
      </c>
      <c r="X106" s="26">
        <f t="shared" si="63"/>
        <v>0</v>
      </c>
    </row>
    <row r="107" spans="1:24" ht="26.1" customHeight="1" x14ac:dyDescent="0.15">
      <c r="A107" s="37">
        <f>'出来高明細書第4～5回'!A107</f>
        <v>0</v>
      </c>
      <c r="B107" s="216">
        <f>'出来高明細書第1～3回'!B107</f>
        <v>0</v>
      </c>
      <c r="C107" s="217">
        <f>'出来高明細書第1～3回'!C107</f>
        <v>0</v>
      </c>
      <c r="D107" s="38">
        <f>'出来高明細書第1～3回'!D107</f>
        <v>0</v>
      </c>
      <c r="E107" s="39">
        <f t="shared" si="40"/>
        <v>0</v>
      </c>
      <c r="F107" s="90">
        <f>'出来高明細書第8～9回'!W107</f>
        <v>0</v>
      </c>
      <c r="G107" s="24">
        <f t="shared" si="57"/>
        <v>0</v>
      </c>
      <c r="H107" s="17">
        <f t="shared" si="58"/>
        <v>0</v>
      </c>
      <c r="I107" s="40"/>
      <c r="J107" s="41">
        <f t="shared" si="41"/>
        <v>0</v>
      </c>
      <c r="K107" s="42">
        <f t="shared" si="59"/>
        <v>0</v>
      </c>
      <c r="L107" s="40"/>
      <c r="M107" s="41">
        <f t="shared" si="42"/>
        <v>0</v>
      </c>
      <c r="N107" s="42">
        <f t="shared" si="64"/>
        <v>0</v>
      </c>
      <c r="O107" s="213" t="str">
        <f t="shared" si="43"/>
        <v/>
      </c>
      <c r="P107" s="195">
        <f t="shared" si="44"/>
        <v>0</v>
      </c>
      <c r="Q107" s="215" t="str">
        <f t="shared" si="45"/>
        <v/>
      </c>
      <c r="R107" s="43"/>
      <c r="T107" s="9">
        <f t="shared" si="60"/>
        <v>0</v>
      </c>
      <c r="U107" s="9">
        <f t="shared" si="61"/>
        <v>0</v>
      </c>
      <c r="V107" s="9">
        <f t="shared" si="65"/>
        <v>0</v>
      </c>
      <c r="W107" s="26">
        <f t="shared" si="62"/>
        <v>0</v>
      </c>
      <c r="X107" s="26">
        <f t="shared" si="63"/>
        <v>0</v>
      </c>
    </row>
    <row r="108" spans="1:24" ht="26.1" customHeight="1" x14ac:dyDescent="0.15">
      <c r="A108" s="37">
        <f>'出来高明細書第4～5回'!A108</f>
        <v>0</v>
      </c>
      <c r="B108" s="216">
        <f>'出来高明細書第1～3回'!B108</f>
        <v>0</v>
      </c>
      <c r="C108" s="217">
        <f>'出来高明細書第1～3回'!C108</f>
        <v>0</v>
      </c>
      <c r="D108" s="38">
        <f>'出来高明細書第1～3回'!D108</f>
        <v>0</v>
      </c>
      <c r="E108" s="39">
        <f t="shared" si="40"/>
        <v>0</v>
      </c>
      <c r="F108" s="90">
        <f>'出来高明細書第8～9回'!W108</f>
        <v>0</v>
      </c>
      <c r="G108" s="24">
        <f t="shared" si="57"/>
        <v>0</v>
      </c>
      <c r="H108" s="17">
        <f t="shared" si="58"/>
        <v>0</v>
      </c>
      <c r="I108" s="40"/>
      <c r="J108" s="41">
        <f t="shared" si="41"/>
        <v>0</v>
      </c>
      <c r="K108" s="42">
        <f t="shared" si="59"/>
        <v>0</v>
      </c>
      <c r="L108" s="40"/>
      <c r="M108" s="41">
        <f t="shared" si="42"/>
        <v>0</v>
      </c>
      <c r="N108" s="42">
        <f t="shared" si="64"/>
        <v>0</v>
      </c>
      <c r="O108" s="213" t="str">
        <f t="shared" si="43"/>
        <v/>
      </c>
      <c r="P108" s="195">
        <f t="shared" si="44"/>
        <v>0</v>
      </c>
      <c r="Q108" s="215" t="str">
        <f t="shared" si="45"/>
        <v/>
      </c>
      <c r="R108" s="43"/>
      <c r="T108" s="9">
        <f t="shared" si="60"/>
        <v>0</v>
      </c>
      <c r="U108" s="9">
        <f t="shared" si="61"/>
        <v>0</v>
      </c>
      <c r="V108" s="9">
        <f t="shared" si="65"/>
        <v>0</v>
      </c>
      <c r="W108" s="26">
        <f t="shared" si="62"/>
        <v>0</v>
      </c>
      <c r="X108" s="26">
        <f t="shared" si="63"/>
        <v>0</v>
      </c>
    </row>
    <row r="109" spans="1:24" ht="26.1" customHeight="1" x14ac:dyDescent="0.15">
      <c r="A109" s="37">
        <f>'出来高明細書第4～5回'!A109</f>
        <v>0</v>
      </c>
      <c r="B109" s="216">
        <f>'出来高明細書第1～3回'!B109</f>
        <v>0</v>
      </c>
      <c r="C109" s="217">
        <f>'出来高明細書第1～3回'!C109</f>
        <v>0</v>
      </c>
      <c r="D109" s="38">
        <f>'出来高明細書第1～3回'!D109</f>
        <v>0</v>
      </c>
      <c r="E109" s="39">
        <f t="shared" si="40"/>
        <v>0</v>
      </c>
      <c r="F109" s="90">
        <f>'出来高明細書第8～9回'!W109</f>
        <v>0</v>
      </c>
      <c r="G109" s="24">
        <f t="shared" si="57"/>
        <v>0</v>
      </c>
      <c r="H109" s="17">
        <f t="shared" si="58"/>
        <v>0</v>
      </c>
      <c r="I109" s="40"/>
      <c r="J109" s="41">
        <f t="shared" si="41"/>
        <v>0</v>
      </c>
      <c r="K109" s="42">
        <f t="shared" si="59"/>
        <v>0</v>
      </c>
      <c r="L109" s="40"/>
      <c r="M109" s="41">
        <f t="shared" si="42"/>
        <v>0</v>
      </c>
      <c r="N109" s="42">
        <f t="shared" si="64"/>
        <v>0</v>
      </c>
      <c r="O109" s="213" t="str">
        <f t="shared" si="43"/>
        <v/>
      </c>
      <c r="P109" s="195">
        <f t="shared" si="44"/>
        <v>0</v>
      </c>
      <c r="Q109" s="215" t="str">
        <f t="shared" si="45"/>
        <v/>
      </c>
      <c r="R109" s="43"/>
      <c r="T109" s="9">
        <f t="shared" si="60"/>
        <v>0</v>
      </c>
      <c r="U109" s="9">
        <f t="shared" si="61"/>
        <v>0</v>
      </c>
      <c r="V109" s="9">
        <f t="shared" si="65"/>
        <v>0</v>
      </c>
      <c r="W109" s="26">
        <f t="shared" si="62"/>
        <v>0</v>
      </c>
      <c r="X109" s="26">
        <f t="shared" si="63"/>
        <v>0</v>
      </c>
    </row>
    <row r="110" spans="1:24" ht="26.1" customHeight="1" x14ac:dyDescent="0.15">
      <c r="A110" s="37">
        <f>'出来高明細書第4～5回'!A110</f>
        <v>0</v>
      </c>
      <c r="B110" s="216">
        <f>'出来高明細書第1～3回'!B110</f>
        <v>0</v>
      </c>
      <c r="C110" s="217">
        <f>'出来高明細書第1～3回'!C110</f>
        <v>0</v>
      </c>
      <c r="D110" s="38">
        <f>'出来高明細書第1～3回'!D110</f>
        <v>0</v>
      </c>
      <c r="E110" s="39">
        <f t="shared" si="40"/>
        <v>0</v>
      </c>
      <c r="F110" s="90">
        <f>'出来高明細書第8～9回'!W110</f>
        <v>0</v>
      </c>
      <c r="G110" s="24">
        <f t="shared" si="57"/>
        <v>0</v>
      </c>
      <c r="H110" s="17">
        <f t="shared" si="58"/>
        <v>0</v>
      </c>
      <c r="I110" s="40"/>
      <c r="J110" s="41">
        <f t="shared" si="41"/>
        <v>0</v>
      </c>
      <c r="K110" s="42">
        <f t="shared" si="59"/>
        <v>0</v>
      </c>
      <c r="L110" s="40"/>
      <c r="M110" s="41">
        <f t="shared" si="42"/>
        <v>0</v>
      </c>
      <c r="N110" s="42">
        <f t="shared" si="64"/>
        <v>0</v>
      </c>
      <c r="O110" s="213" t="str">
        <f t="shared" si="43"/>
        <v/>
      </c>
      <c r="P110" s="195">
        <f t="shared" si="44"/>
        <v>0</v>
      </c>
      <c r="Q110" s="215" t="str">
        <f t="shared" si="45"/>
        <v/>
      </c>
      <c r="R110" s="43"/>
      <c r="T110" s="9">
        <f t="shared" si="60"/>
        <v>0</v>
      </c>
      <c r="U110" s="9">
        <f t="shared" si="61"/>
        <v>0</v>
      </c>
      <c r="V110" s="9">
        <f t="shared" si="65"/>
        <v>0</v>
      </c>
      <c r="W110" s="26">
        <f t="shared" si="62"/>
        <v>0</v>
      </c>
      <c r="X110" s="26">
        <f t="shared" si="63"/>
        <v>0</v>
      </c>
    </row>
    <row r="111" spans="1:24" ht="26.1" customHeight="1" x14ac:dyDescent="0.15">
      <c r="A111" s="37">
        <f>'出来高明細書第4～5回'!A111</f>
        <v>0</v>
      </c>
      <c r="B111" s="216">
        <f>'出来高明細書第1～3回'!B111</f>
        <v>0</v>
      </c>
      <c r="C111" s="217">
        <f>'出来高明細書第1～3回'!C111</f>
        <v>0</v>
      </c>
      <c r="D111" s="38">
        <f>'出来高明細書第1～3回'!D111</f>
        <v>0</v>
      </c>
      <c r="E111" s="27">
        <f t="shared" si="40"/>
        <v>0</v>
      </c>
      <c r="F111" s="90">
        <f>'出来高明細書第8～9回'!W111</f>
        <v>0</v>
      </c>
      <c r="G111" s="24">
        <f t="shared" si="57"/>
        <v>0</v>
      </c>
      <c r="H111" s="17">
        <f t="shared" si="58"/>
        <v>0</v>
      </c>
      <c r="I111" s="1"/>
      <c r="J111" s="24">
        <f t="shared" si="41"/>
        <v>0</v>
      </c>
      <c r="K111" s="17">
        <f t="shared" si="59"/>
        <v>0</v>
      </c>
      <c r="L111" s="1"/>
      <c r="M111" s="41">
        <f t="shared" si="42"/>
        <v>0</v>
      </c>
      <c r="N111" s="17">
        <f t="shared" si="64"/>
        <v>0</v>
      </c>
      <c r="O111" s="213" t="str">
        <f t="shared" si="43"/>
        <v/>
      </c>
      <c r="P111" s="214">
        <f t="shared" si="44"/>
        <v>0</v>
      </c>
      <c r="Q111" s="215" t="str">
        <f t="shared" si="45"/>
        <v/>
      </c>
      <c r="R111" s="29"/>
      <c r="S111" s="8"/>
      <c r="T111" s="8">
        <f t="shared" si="60"/>
        <v>0</v>
      </c>
      <c r="U111" s="8">
        <f t="shared" si="61"/>
        <v>0</v>
      </c>
      <c r="V111" s="9">
        <f t="shared" si="65"/>
        <v>0</v>
      </c>
      <c r="W111" s="26">
        <f t="shared" si="62"/>
        <v>0</v>
      </c>
      <c r="X111" s="26">
        <f t="shared" si="63"/>
        <v>0</v>
      </c>
    </row>
    <row r="112" spans="1:24" ht="26.1" customHeight="1" x14ac:dyDescent="0.15">
      <c r="A112" s="37">
        <f>'出来高明細書第4～5回'!A112</f>
        <v>0</v>
      </c>
      <c r="B112" s="216">
        <f>'出来高明細書第1～3回'!B112</f>
        <v>0</v>
      </c>
      <c r="C112" s="217">
        <f>'出来高明細書第1～3回'!C112</f>
        <v>0</v>
      </c>
      <c r="D112" s="38">
        <f>'出来高明細書第1～3回'!D112</f>
        <v>0</v>
      </c>
      <c r="E112" s="27">
        <f t="shared" si="40"/>
        <v>0</v>
      </c>
      <c r="F112" s="90">
        <f>'出来高明細書第8～9回'!W112</f>
        <v>0</v>
      </c>
      <c r="G112" s="24">
        <f t="shared" si="57"/>
        <v>0</v>
      </c>
      <c r="H112" s="17">
        <f t="shared" si="58"/>
        <v>0</v>
      </c>
      <c r="I112" s="1"/>
      <c r="J112" s="24">
        <f t="shared" si="41"/>
        <v>0</v>
      </c>
      <c r="K112" s="17">
        <f t="shared" si="59"/>
        <v>0</v>
      </c>
      <c r="L112" s="1"/>
      <c r="M112" s="41">
        <f t="shared" si="42"/>
        <v>0</v>
      </c>
      <c r="N112" s="17">
        <f t="shared" si="64"/>
        <v>0</v>
      </c>
      <c r="O112" s="213" t="str">
        <f t="shared" si="43"/>
        <v/>
      </c>
      <c r="P112" s="214">
        <f t="shared" si="44"/>
        <v>0</v>
      </c>
      <c r="Q112" s="215" t="str">
        <f t="shared" si="45"/>
        <v/>
      </c>
      <c r="R112" s="29"/>
      <c r="S112" s="8"/>
      <c r="T112" s="8">
        <f t="shared" si="60"/>
        <v>0</v>
      </c>
      <c r="U112" s="8">
        <f t="shared" si="61"/>
        <v>0</v>
      </c>
      <c r="V112" s="9">
        <f t="shared" si="65"/>
        <v>0</v>
      </c>
      <c r="W112" s="26">
        <f t="shared" si="62"/>
        <v>0</v>
      </c>
      <c r="X112" s="26">
        <f t="shared" si="63"/>
        <v>0</v>
      </c>
    </row>
    <row r="113" spans="1:24" ht="26.1" customHeight="1" x14ac:dyDescent="0.15">
      <c r="A113" s="37">
        <f>'出来高明細書第4～5回'!A113</f>
        <v>0</v>
      </c>
      <c r="B113" s="216">
        <f>'出来高明細書第1～3回'!B113</f>
        <v>0</v>
      </c>
      <c r="C113" s="217">
        <f>'出来高明細書第1～3回'!C113</f>
        <v>0</v>
      </c>
      <c r="D113" s="38">
        <f>'出来高明細書第1～3回'!D113</f>
        <v>0</v>
      </c>
      <c r="E113" s="27">
        <f t="shared" si="40"/>
        <v>0</v>
      </c>
      <c r="F113" s="90">
        <f>'出来高明細書第8～9回'!W113</f>
        <v>0</v>
      </c>
      <c r="G113" s="24">
        <f t="shared" si="57"/>
        <v>0</v>
      </c>
      <c r="H113" s="17">
        <f t="shared" si="58"/>
        <v>0</v>
      </c>
      <c r="I113" s="1"/>
      <c r="J113" s="24">
        <f t="shared" si="41"/>
        <v>0</v>
      </c>
      <c r="K113" s="17">
        <f t="shared" si="59"/>
        <v>0</v>
      </c>
      <c r="L113" s="1"/>
      <c r="M113" s="41">
        <f t="shared" si="42"/>
        <v>0</v>
      </c>
      <c r="N113" s="17">
        <f t="shared" si="64"/>
        <v>0</v>
      </c>
      <c r="O113" s="213" t="str">
        <f t="shared" si="43"/>
        <v/>
      </c>
      <c r="P113" s="214">
        <f t="shared" si="44"/>
        <v>0</v>
      </c>
      <c r="Q113" s="215" t="str">
        <f t="shared" si="45"/>
        <v/>
      </c>
      <c r="R113" s="29"/>
      <c r="S113" s="8"/>
      <c r="T113" s="8">
        <f t="shared" si="60"/>
        <v>0</v>
      </c>
      <c r="U113" s="8">
        <f t="shared" si="61"/>
        <v>0</v>
      </c>
      <c r="V113" s="9">
        <f t="shared" si="65"/>
        <v>0</v>
      </c>
      <c r="W113" s="26">
        <f t="shared" si="62"/>
        <v>0</v>
      </c>
      <c r="X113" s="26">
        <f t="shared" si="63"/>
        <v>0</v>
      </c>
    </row>
    <row r="114" spans="1:24" ht="26.1" customHeight="1" x14ac:dyDescent="0.15">
      <c r="A114" s="37">
        <f>'出来高明細書第4～5回'!A114</f>
        <v>0</v>
      </c>
      <c r="B114" s="216">
        <f>'出来高明細書第1～3回'!B114</f>
        <v>0</v>
      </c>
      <c r="C114" s="217">
        <f>'出来高明細書第1～3回'!C114</f>
        <v>0</v>
      </c>
      <c r="D114" s="38">
        <f>'出来高明細書第1～3回'!D114</f>
        <v>0</v>
      </c>
      <c r="E114" s="27">
        <f t="shared" si="40"/>
        <v>0</v>
      </c>
      <c r="F114" s="90">
        <f>'出来高明細書第8～9回'!W114</f>
        <v>0</v>
      </c>
      <c r="G114" s="24">
        <f t="shared" si="57"/>
        <v>0</v>
      </c>
      <c r="H114" s="17">
        <f t="shared" si="58"/>
        <v>0</v>
      </c>
      <c r="I114" s="1"/>
      <c r="J114" s="24">
        <f t="shared" si="41"/>
        <v>0</v>
      </c>
      <c r="K114" s="17">
        <f t="shared" si="59"/>
        <v>0</v>
      </c>
      <c r="L114" s="1"/>
      <c r="M114" s="41">
        <f t="shared" si="42"/>
        <v>0</v>
      </c>
      <c r="N114" s="17">
        <f t="shared" si="64"/>
        <v>0</v>
      </c>
      <c r="O114" s="213" t="str">
        <f t="shared" si="43"/>
        <v/>
      </c>
      <c r="P114" s="214">
        <f t="shared" si="44"/>
        <v>0</v>
      </c>
      <c r="Q114" s="215" t="str">
        <f t="shared" si="45"/>
        <v/>
      </c>
      <c r="R114" s="29"/>
      <c r="S114" s="8"/>
      <c r="T114" s="8">
        <f t="shared" si="60"/>
        <v>0</v>
      </c>
      <c r="U114" s="8">
        <f t="shared" si="61"/>
        <v>0</v>
      </c>
      <c r="V114" s="9">
        <f t="shared" si="65"/>
        <v>0</v>
      </c>
      <c r="W114" s="26">
        <f t="shared" si="62"/>
        <v>0</v>
      </c>
      <c r="X114" s="26">
        <f t="shared" si="63"/>
        <v>0</v>
      </c>
    </row>
    <row r="115" spans="1:24" ht="26.1" customHeight="1" x14ac:dyDescent="0.15">
      <c r="A115" s="37">
        <f>'出来高明細書第4～5回'!A115</f>
        <v>0</v>
      </c>
      <c r="B115" s="216">
        <f>'出来高明細書第1～3回'!B115</f>
        <v>0</v>
      </c>
      <c r="C115" s="217">
        <f>'出来高明細書第1～3回'!C115</f>
        <v>0</v>
      </c>
      <c r="D115" s="38">
        <f>'出来高明細書第1～3回'!D115</f>
        <v>0</v>
      </c>
      <c r="E115" s="27">
        <f t="shared" si="40"/>
        <v>0</v>
      </c>
      <c r="F115" s="90">
        <f>'出来高明細書第8～9回'!W115</f>
        <v>0</v>
      </c>
      <c r="G115" s="24">
        <f t="shared" si="57"/>
        <v>0</v>
      </c>
      <c r="H115" s="17">
        <f t="shared" si="58"/>
        <v>0</v>
      </c>
      <c r="I115" s="1"/>
      <c r="J115" s="24">
        <f t="shared" si="41"/>
        <v>0</v>
      </c>
      <c r="K115" s="17">
        <f t="shared" si="59"/>
        <v>0</v>
      </c>
      <c r="L115" s="1"/>
      <c r="M115" s="41">
        <f t="shared" si="42"/>
        <v>0</v>
      </c>
      <c r="N115" s="17">
        <f t="shared" si="64"/>
        <v>0</v>
      </c>
      <c r="O115" s="213" t="str">
        <f t="shared" si="43"/>
        <v/>
      </c>
      <c r="P115" s="214">
        <f t="shared" si="44"/>
        <v>0</v>
      </c>
      <c r="Q115" s="215" t="str">
        <f t="shared" si="45"/>
        <v/>
      </c>
      <c r="R115" s="29"/>
      <c r="S115" s="8"/>
      <c r="T115" s="8">
        <f t="shared" si="60"/>
        <v>0</v>
      </c>
      <c r="U115" s="8">
        <f t="shared" si="61"/>
        <v>0</v>
      </c>
      <c r="V115" s="9">
        <f t="shared" si="65"/>
        <v>0</v>
      </c>
      <c r="W115" s="26">
        <f t="shared" si="62"/>
        <v>0</v>
      </c>
      <c r="X115" s="26">
        <f t="shared" si="63"/>
        <v>0</v>
      </c>
    </row>
    <row r="116" spans="1:24" ht="26.1" customHeight="1" x14ac:dyDescent="0.15">
      <c r="A116" s="37">
        <f>'出来高明細書第4～5回'!A116</f>
        <v>0</v>
      </c>
      <c r="B116" s="216">
        <f>'出来高明細書第1～3回'!B116</f>
        <v>0</v>
      </c>
      <c r="C116" s="217">
        <f>'出来高明細書第1～3回'!C116</f>
        <v>0</v>
      </c>
      <c r="D116" s="38">
        <f>'出来高明細書第1～3回'!D116</f>
        <v>0</v>
      </c>
      <c r="E116" s="27">
        <f t="shared" si="40"/>
        <v>0</v>
      </c>
      <c r="F116" s="90">
        <f>'出来高明細書第8～9回'!W116</f>
        <v>0</v>
      </c>
      <c r="G116" s="24">
        <f t="shared" si="57"/>
        <v>0</v>
      </c>
      <c r="H116" s="17">
        <f t="shared" si="58"/>
        <v>0</v>
      </c>
      <c r="I116" s="1"/>
      <c r="J116" s="24">
        <f t="shared" si="41"/>
        <v>0</v>
      </c>
      <c r="K116" s="17">
        <f t="shared" si="59"/>
        <v>0</v>
      </c>
      <c r="L116" s="1"/>
      <c r="M116" s="41">
        <f t="shared" si="42"/>
        <v>0</v>
      </c>
      <c r="N116" s="17">
        <f t="shared" si="64"/>
        <v>0</v>
      </c>
      <c r="O116" s="213" t="str">
        <f t="shared" si="43"/>
        <v/>
      </c>
      <c r="P116" s="214">
        <f t="shared" si="44"/>
        <v>0</v>
      </c>
      <c r="Q116" s="215" t="str">
        <f t="shared" si="45"/>
        <v/>
      </c>
      <c r="R116" s="29"/>
      <c r="S116" s="8"/>
      <c r="T116" s="8">
        <f t="shared" si="60"/>
        <v>0</v>
      </c>
      <c r="U116" s="8">
        <f t="shared" si="61"/>
        <v>0</v>
      </c>
      <c r="V116" s="9">
        <f t="shared" si="65"/>
        <v>0</v>
      </c>
      <c r="W116" s="26">
        <f t="shared" si="62"/>
        <v>0</v>
      </c>
      <c r="X116" s="26">
        <f t="shared" si="63"/>
        <v>0</v>
      </c>
    </row>
    <row r="117" spans="1:24" ht="26.1" customHeight="1" x14ac:dyDescent="0.15">
      <c r="A117" s="37">
        <f>'出来高明細書第4～5回'!A117</f>
        <v>0</v>
      </c>
      <c r="B117" s="216">
        <f>'出来高明細書第1～3回'!B117</f>
        <v>0</v>
      </c>
      <c r="C117" s="217">
        <f>'出来高明細書第1～3回'!C117</f>
        <v>0</v>
      </c>
      <c r="D117" s="38">
        <f>'出来高明細書第1～3回'!D117</f>
        <v>0</v>
      </c>
      <c r="E117" s="27">
        <f t="shared" si="40"/>
        <v>0</v>
      </c>
      <c r="F117" s="90">
        <f>'出来高明細書第8～9回'!W117</f>
        <v>0</v>
      </c>
      <c r="G117" s="24">
        <f t="shared" si="57"/>
        <v>0</v>
      </c>
      <c r="H117" s="17">
        <f t="shared" si="58"/>
        <v>0</v>
      </c>
      <c r="I117" s="1"/>
      <c r="J117" s="24">
        <f t="shared" si="41"/>
        <v>0</v>
      </c>
      <c r="K117" s="17">
        <f t="shared" si="59"/>
        <v>0</v>
      </c>
      <c r="L117" s="1"/>
      <c r="M117" s="41">
        <f t="shared" si="42"/>
        <v>0</v>
      </c>
      <c r="N117" s="17">
        <f t="shared" si="64"/>
        <v>0</v>
      </c>
      <c r="O117" s="213" t="str">
        <f t="shared" si="43"/>
        <v/>
      </c>
      <c r="P117" s="214">
        <f t="shared" si="44"/>
        <v>0</v>
      </c>
      <c r="Q117" s="215" t="str">
        <f t="shared" si="45"/>
        <v/>
      </c>
      <c r="R117" s="29"/>
      <c r="S117" s="8"/>
      <c r="T117" s="8">
        <f t="shared" si="60"/>
        <v>0</v>
      </c>
      <c r="U117" s="8">
        <f t="shared" si="61"/>
        <v>0</v>
      </c>
      <c r="V117" s="9">
        <f t="shared" si="65"/>
        <v>0</v>
      </c>
      <c r="W117" s="26">
        <f t="shared" si="62"/>
        <v>0</v>
      </c>
      <c r="X117" s="26">
        <f t="shared" si="63"/>
        <v>0</v>
      </c>
    </row>
    <row r="118" spans="1:24" ht="26.1" customHeight="1" x14ac:dyDescent="0.15">
      <c r="A118" s="37">
        <f>'出来高明細書第4～5回'!A118</f>
        <v>0</v>
      </c>
      <c r="B118" s="216">
        <f>'出来高明細書第1～3回'!B118</f>
        <v>0</v>
      </c>
      <c r="C118" s="217">
        <f>'出来高明細書第1～3回'!C118</f>
        <v>0</v>
      </c>
      <c r="D118" s="38">
        <f>'出来高明細書第1～3回'!D118</f>
        <v>0</v>
      </c>
      <c r="E118" s="27">
        <f t="shared" si="40"/>
        <v>0</v>
      </c>
      <c r="F118" s="90">
        <f>'出来高明細書第8～9回'!W118</f>
        <v>0</v>
      </c>
      <c r="G118" s="24">
        <f t="shared" si="57"/>
        <v>0</v>
      </c>
      <c r="H118" s="17">
        <f t="shared" si="58"/>
        <v>0</v>
      </c>
      <c r="I118" s="1"/>
      <c r="J118" s="24">
        <f t="shared" si="41"/>
        <v>0</v>
      </c>
      <c r="K118" s="17">
        <f t="shared" si="59"/>
        <v>0</v>
      </c>
      <c r="L118" s="1"/>
      <c r="M118" s="41">
        <f t="shared" si="42"/>
        <v>0</v>
      </c>
      <c r="N118" s="17">
        <f t="shared" si="64"/>
        <v>0</v>
      </c>
      <c r="O118" s="213" t="str">
        <f t="shared" si="43"/>
        <v/>
      </c>
      <c r="P118" s="214">
        <f t="shared" si="44"/>
        <v>0</v>
      </c>
      <c r="Q118" s="215" t="str">
        <f t="shared" si="45"/>
        <v/>
      </c>
      <c r="R118" s="29"/>
      <c r="S118" s="8"/>
      <c r="T118" s="8">
        <f t="shared" si="60"/>
        <v>0</v>
      </c>
      <c r="U118" s="8">
        <f t="shared" si="61"/>
        <v>0</v>
      </c>
      <c r="V118" s="9">
        <f t="shared" si="65"/>
        <v>0</v>
      </c>
      <c r="W118" s="26">
        <f t="shared" si="62"/>
        <v>0</v>
      </c>
      <c r="X118" s="26">
        <f t="shared" si="63"/>
        <v>0</v>
      </c>
    </row>
    <row r="119" spans="1:24" ht="26.1" customHeight="1" x14ac:dyDescent="0.15">
      <c r="A119" s="37">
        <f>'出来高明細書第4～5回'!A119</f>
        <v>0</v>
      </c>
      <c r="B119" s="216">
        <f>'出来高明細書第1～3回'!B119</f>
        <v>0</v>
      </c>
      <c r="C119" s="217">
        <f>'出来高明細書第1～3回'!C119</f>
        <v>0</v>
      </c>
      <c r="D119" s="38">
        <f>'出来高明細書第1～3回'!D119</f>
        <v>0</v>
      </c>
      <c r="E119" s="27">
        <f t="shared" si="40"/>
        <v>0</v>
      </c>
      <c r="F119" s="90">
        <f>'出来高明細書第8～9回'!W119</f>
        <v>0</v>
      </c>
      <c r="G119" s="24">
        <f t="shared" si="57"/>
        <v>0</v>
      </c>
      <c r="H119" s="17">
        <f t="shared" si="58"/>
        <v>0</v>
      </c>
      <c r="I119" s="1"/>
      <c r="J119" s="24">
        <f t="shared" si="41"/>
        <v>0</v>
      </c>
      <c r="K119" s="17">
        <f t="shared" si="59"/>
        <v>0</v>
      </c>
      <c r="L119" s="1"/>
      <c r="M119" s="41">
        <f t="shared" si="42"/>
        <v>0</v>
      </c>
      <c r="N119" s="17">
        <f t="shared" si="64"/>
        <v>0</v>
      </c>
      <c r="O119" s="213" t="str">
        <f t="shared" si="43"/>
        <v/>
      </c>
      <c r="P119" s="214">
        <f t="shared" si="44"/>
        <v>0</v>
      </c>
      <c r="Q119" s="215" t="str">
        <f t="shared" si="45"/>
        <v/>
      </c>
      <c r="R119" s="29"/>
      <c r="S119" s="8"/>
      <c r="T119" s="8">
        <f t="shared" si="60"/>
        <v>0</v>
      </c>
      <c r="U119" s="8">
        <f t="shared" si="61"/>
        <v>0</v>
      </c>
      <c r="V119" s="9">
        <f t="shared" si="65"/>
        <v>0</v>
      </c>
      <c r="W119" s="26">
        <f t="shared" si="62"/>
        <v>0</v>
      </c>
      <c r="X119" s="26">
        <f t="shared" si="63"/>
        <v>0</v>
      </c>
    </row>
    <row r="120" spans="1:24" ht="26.1" customHeight="1" x14ac:dyDescent="0.15">
      <c r="A120" s="37">
        <f>'出来高明細書第4～5回'!A120</f>
        <v>0</v>
      </c>
      <c r="B120" s="216">
        <f>'出来高明細書第1～3回'!B120</f>
        <v>0</v>
      </c>
      <c r="C120" s="217">
        <f>'出来高明細書第1～3回'!C120</f>
        <v>0</v>
      </c>
      <c r="D120" s="38">
        <f>'出来高明細書第1～3回'!D120</f>
        <v>0</v>
      </c>
      <c r="E120" s="27">
        <f t="shared" si="40"/>
        <v>0</v>
      </c>
      <c r="F120" s="90">
        <f>'出来高明細書第8～9回'!W120</f>
        <v>0</v>
      </c>
      <c r="G120" s="24">
        <f t="shared" si="57"/>
        <v>0</v>
      </c>
      <c r="H120" s="17">
        <f t="shared" si="58"/>
        <v>0</v>
      </c>
      <c r="I120" s="1"/>
      <c r="J120" s="24">
        <f t="shared" si="41"/>
        <v>0</v>
      </c>
      <c r="K120" s="17">
        <f t="shared" si="59"/>
        <v>0</v>
      </c>
      <c r="L120" s="1"/>
      <c r="M120" s="41">
        <f t="shared" si="42"/>
        <v>0</v>
      </c>
      <c r="N120" s="17">
        <f t="shared" si="64"/>
        <v>0</v>
      </c>
      <c r="O120" s="213" t="str">
        <f t="shared" si="43"/>
        <v/>
      </c>
      <c r="P120" s="214">
        <f t="shared" si="44"/>
        <v>0</v>
      </c>
      <c r="Q120" s="215" t="str">
        <f t="shared" si="45"/>
        <v/>
      </c>
      <c r="R120" s="29"/>
      <c r="S120" s="8"/>
      <c r="T120" s="8">
        <f t="shared" si="60"/>
        <v>0</v>
      </c>
      <c r="U120" s="8">
        <f t="shared" si="61"/>
        <v>0</v>
      </c>
      <c r="V120" s="9">
        <f t="shared" si="65"/>
        <v>0</v>
      </c>
      <c r="W120" s="26">
        <f t="shared" si="62"/>
        <v>0</v>
      </c>
      <c r="X120" s="26">
        <f t="shared" si="63"/>
        <v>0</v>
      </c>
    </row>
    <row r="121" spans="1:24" ht="26.1" customHeight="1" x14ac:dyDescent="0.15">
      <c r="A121" s="37">
        <f>'出来高明細書第4～5回'!A121</f>
        <v>0</v>
      </c>
      <c r="B121" s="216">
        <f>'出来高明細書第1～3回'!B121</f>
        <v>0</v>
      </c>
      <c r="C121" s="217">
        <f>'出来高明細書第1～3回'!C121</f>
        <v>0</v>
      </c>
      <c r="D121" s="38">
        <f>'出来高明細書第1～3回'!D121</f>
        <v>0</v>
      </c>
      <c r="E121" s="27">
        <f t="shared" si="40"/>
        <v>0</v>
      </c>
      <c r="F121" s="90">
        <f>'出来高明細書第8～9回'!W121</f>
        <v>0</v>
      </c>
      <c r="G121" s="24">
        <f t="shared" si="57"/>
        <v>0</v>
      </c>
      <c r="H121" s="17">
        <f t="shared" si="58"/>
        <v>0</v>
      </c>
      <c r="I121" s="1"/>
      <c r="J121" s="24">
        <f t="shared" si="41"/>
        <v>0</v>
      </c>
      <c r="K121" s="17">
        <f t="shared" si="59"/>
        <v>0</v>
      </c>
      <c r="L121" s="1"/>
      <c r="M121" s="41">
        <f t="shared" si="42"/>
        <v>0</v>
      </c>
      <c r="N121" s="17">
        <f t="shared" si="64"/>
        <v>0</v>
      </c>
      <c r="O121" s="213" t="str">
        <f t="shared" si="43"/>
        <v/>
      </c>
      <c r="P121" s="214">
        <f t="shared" si="44"/>
        <v>0</v>
      </c>
      <c r="Q121" s="215" t="str">
        <f t="shared" si="45"/>
        <v/>
      </c>
      <c r="R121" s="29"/>
      <c r="S121" s="8"/>
      <c r="T121" s="8">
        <f t="shared" si="60"/>
        <v>0</v>
      </c>
      <c r="U121" s="8">
        <f t="shared" si="61"/>
        <v>0</v>
      </c>
      <c r="V121" s="9">
        <f t="shared" si="65"/>
        <v>0</v>
      </c>
      <c r="W121" s="26">
        <f t="shared" si="62"/>
        <v>0</v>
      </c>
      <c r="X121" s="26">
        <f t="shared" si="63"/>
        <v>0</v>
      </c>
    </row>
    <row r="122" spans="1:24" ht="26.1" customHeight="1" thickBot="1" x14ac:dyDescent="0.2">
      <c r="A122" s="197">
        <f>'出来高明細書第4～5回'!A122</f>
        <v>0</v>
      </c>
      <c r="B122" s="218">
        <f>'出来高明細書第1～3回'!B122</f>
        <v>0</v>
      </c>
      <c r="C122" s="219">
        <f>'出来高明細書第1～3回'!C122</f>
        <v>0</v>
      </c>
      <c r="D122" s="199">
        <f>'出来高明細書第1～3回'!D122</f>
        <v>0</v>
      </c>
      <c r="E122" s="220">
        <f t="shared" si="40"/>
        <v>0</v>
      </c>
      <c r="F122" s="221">
        <f>'出来高明細書第8～9回'!W122</f>
        <v>0</v>
      </c>
      <c r="G122" s="222">
        <f t="shared" si="57"/>
        <v>0</v>
      </c>
      <c r="H122" s="223">
        <f t="shared" si="58"/>
        <v>0</v>
      </c>
      <c r="I122" s="224"/>
      <c r="J122" s="222">
        <f t="shared" si="41"/>
        <v>0</v>
      </c>
      <c r="K122" s="223">
        <f t="shared" si="59"/>
        <v>0</v>
      </c>
      <c r="L122" s="224"/>
      <c r="M122" s="202">
        <f t="shared" si="42"/>
        <v>0</v>
      </c>
      <c r="N122" s="223">
        <f t="shared" si="64"/>
        <v>0</v>
      </c>
      <c r="O122" s="225" t="str">
        <f t="shared" si="43"/>
        <v/>
      </c>
      <c r="P122" s="226">
        <f t="shared" si="44"/>
        <v>0</v>
      </c>
      <c r="Q122" s="227" t="str">
        <f t="shared" si="45"/>
        <v/>
      </c>
      <c r="R122" s="208"/>
      <c r="S122" s="8"/>
      <c r="T122" s="8">
        <f t="shared" si="60"/>
        <v>0</v>
      </c>
      <c r="U122" s="8">
        <f t="shared" si="61"/>
        <v>0</v>
      </c>
      <c r="V122" s="9">
        <f t="shared" si="65"/>
        <v>0</v>
      </c>
      <c r="W122" s="26">
        <f t="shared" si="62"/>
        <v>0</v>
      </c>
      <c r="X122" s="26">
        <f t="shared" si="63"/>
        <v>0</v>
      </c>
    </row>
    <row r="123" spans="1:24" ht="26.1" customHeight="1" x14ac:dyDescent="0.15">
      <c r="A123" s="28">
        <f>'出来高明細書第4～5回'!A123</f>
        <v>0</v>
      </c>
      <c r="B123" s="212">
        <f>'出来高明細書第1～3回'!B123</f>
        <v>0</v>
      </c>
      <c r="C123" s="167">
        <f>'出来高明細書第1～3回'!C123</f>
        <v>0</v>
      </c>
      <c r="D123" s="168">
        <f>'出来高明細書第1～3回'!D123</f>
        <v>0</v>
      </c>
      <c r="E123" s="27">
        <f t="shared" si="40"/>
        <v>0</v>
      </c>
      <c r="F123" s="90">
        <f>'出来高明細書第8～9回'!W123</f>
        <v>0</v>
      </c>
      <c r="G123" s="24">
        <f>IF($C123="式","%",$C123)</f>
        <v>0</v>
      </c>
      <c r="H123" s="17">
        <f>IF(G123="%",F123*D123/100,F123*D123)</f>
        <v>0</v>
      </c>
      <c r="I123" s="1"/>
      <c r="J123" s="24">
        <f t="shared" si="41"/>
        <v>0</v>
      </c>
      <c r="K123" s="17">
        <f t="shared" si="59"/>
        <v>0</v>
      </c>
      <c r="L123" s="1"/>
      <c r="M123" s="41">
        <f t="shared" si="42"/>
        <v>0</v>
      </c>
      <c r="N123" s="17">
        <f t="shared" si="64"/>
        <v>0</v>
      </c>
      <c r="O123" s="213" t="str">
        <f t="shared" si="43"/>
        <v/>
      </c>
      <c r="P123" s="214">
        <f t="shared" si="44"/>
        <v>0</v>
      </c>
      <c r="Q123" s="215" t="str">
        <f t="shared" si="45"/>
        <v/>
      </c>
      <c r="R123" s="29"/>
      <c r="S123" s="8"/>
      <c r="T123" s="8">
        <f t="shared" si="60"/>
        <v>0</v>
      </c>
      <c r="U123" s="8">
        <f t="shared" si="61"/>
        <v>0</v>
      </c>
      <c r="V123" s="9">
        <f t="shared" ref="V123:V124" si="66">SUM(S123:U123)</f>
        <v>0</v>
      </c>
      <c r="W123" s="26">
        <f t="shared" si="62"/>
        <v>0</v>
      </c>
      <c r="X123" s="26">
        <f t="shared" si="63"/>
        <v>0</v>
      </c>
    </row>
    <row r="124" spans="1:24" ht="26.1" customHeight="1" x14ac:dyDescent="0.15">
      <c r="A124" s="30">
        <f>'出来高明細書第4～5回'!A124</f>
        <v>0</v>
      </c>
      <c r="B124" s="212">
        <f>'出来高明細書第1～3回'!B124</f>
        <v>0</v>
      </c>
      <c r="C124" s="167">
        <f>'出来高明細書第1～3回'!C124</f>
        <v>0</v>
      </c>
      <c r="D124" s="168">
        <f>'出来高明細書第1～3回'!D124</f>
        <v>0</v>
      </c>
      <c r="E124" s="27">
        <f t="shared" si="40"/>
        <v>0</v>
      </c>
      <c r="F124" s="90">
        <f>'出来高明細書第8～9回'!W124</f>
        <v>0</v>
      </c>
      <c r="G124" s="24">
        <f t="shared" si="57"/>
        <v>0</v>
      </c>
      <c r="H124" s="17">
        <f t="shared" ref="H124:H145" si="67">IF(G124="%",F124*D124/100,F124*D124)</f>
        <v>0</v>
      </c>
      <c r="I124" s="1"/>
      <c r="J124" s="24">
        <f t="shared" si="41"/>
        <v>0</v>
      </c>
      <c r="K124" s="17">
        <f t="shared" si="59"/>
        <v>0</v>
      </c>
      <c r="L124" s="1"/>
      <c r="M124" s="41">
        <f t="shared" si="42"/>
        <v>0</v>
      </c>
      <c r="N124" s="17">
        <f t="shared" si="64"/>
        <v>0</v>
      </c>
      <c r="O124" s="213" t="str">
        <f t="shared" si="43"/>
        <v/>
      </c>
      <c r="P124" s="214">
        <f t="shared" si="44"/>
        <v>0</v>
      </c>
      <c r="Q124" s="215" t="str">
        <f t="shared" si="45"/>
        <v/>
      </c>
      <c r="R124" s="29"/>
      <c r="S124" s="8"/>
      <c r="T124" s="8">
        <f t="shared" si="60"/>
        <v>0</v>
      </c>
      <c r="U124" s="8">
        <f t="shared" si="61"/>
        <v>0</v>
      </c>
      <c r="V124" s="9">
        <f t="shared" si="66"/>
        <v>0</v>
      </c>
      <c r="W124" s="26">
        <f t="shared" si="62"/>
        <v>0</v>
      </c>
      <c r="X124" s="26">
        <f t="shared" si="63"/>
        <v>0</v>
      </c>
    </row>
    <row r="125" spans="1:24" ht="26.1" customHeight="1" x14ac:dyDescent="0.15">
      <c r="A125" s="37">
        <f>'出来高明細書第4～5回'!A125</f>
        <v>0</v>
      </c>
      <c r="B125" s="216">
        <f>'出来高明細書第1～3回'!B125</f>
        <v>0</v>
      </c>
      <c r="C125" s="217">
        <f>'出来高明細書第1～3回'!C125</f>
        <v>0</v>
      </c>
      <c r="D125" s="38">
        <f>'出来高明細書第1～3回'!D125</f>
        <v>0</v>
      </c>
      <c r="E125" s="39">
        <f t="shared" si="40"/>
        <v>0</v>
      </c>
      <c r="F125" s="90">
        <f>'出来高明細書第8～9回'!W125</f>
        <v>0</v>
      </c>
      <c r="G125" s="24">
        <f t="shared" si="57"/>
        <v>0</v>
      </c>
      <c r="H125" s="17">
        <f t="shared" si="67"/>
        <v>0</v>
      </c>
      <c r="I125" s="40"/>
      <c r="J125" s="41">
        <f t="shared" si="41"/>
        <v>0</v>
      </c>
      <c r="K125" s="42">
        <f>IF(J125="%",I125*D125/100,I125*D125)</f>
        <v>0</v>
      </c>
      <c r="L125" s="40"/>
      <c r="M125" s="41">
        <f t="shared" si="42"/>
        <v>0</v>
      </c>
      <c r="N125" s="42">
        <f>IF(M125="%",L125*D125/100,L125*D125)</f>
        <v>0</v>
      </c>
      <c r="O125" s="213" t="str">
        <f t="shared" si="43"/>
        <v/>
      </c>
      <c r="P125" s="195">
        <f t="shared" si="44"/>
        <v>0</v>
      </c>
      <c r="Q125" s="215" t="str">
        <f t="shared" si="45"/>
        <v/>
      </c>
      <c r="R125" s="43"/>
      <c r="T125" s="9">
        <f>IF(I125="",0,3)</f>
        <v>0</v>
      </c>
      <c r="U125" s="9">
        <f>IF(L125="",0,4)</f>
        <v>0</v>
      </c>
      <c r="V125" s="9">
        <f>SUM(S125:U125)</f>
        <v>0</v>
      </c>
      <c r="W125" s="26">
        <f>MAX(F125,I125,L125)</f>
        <v>0</v>
      </c>
      <c r="X125" s="26">
        <f>MAX(H125,K125,N125)</f>
        <v>0</v>
      </c>
    </row>
    <row r="126" spans="1:24" ht="26.1" customHeight="1" x14ac:dyDescent="0.15">
      <c r="A126" s="37">
        <f>'出来高明細書第4～5回'!A126</f>
        <v>0</v>
      </c>
      <c r="B126" s="216">
        <f>'出来高明細書第1～3回'!B126</f>
        <v>0</v>
      </c>
      <c r="C126" s="217">
        <f>'出来高明細書第1～3回'!C126</f>
        <v>0</v>
      </c>
      <c r="D126" s="38">
        <f>'出来高明細書第1～3回'!D126</f>
        <v>0</v>
      </c>
      <c r="E126" s="39">
        <f t="shared" si="40"/>
        <v>0</v>
      </c>
      <c r="F126" s="90">
        <f>'出来高明細書第8～9回'!W126</f>
        <v>0</v>
      </c>
      <c r="G126" s="24">
        <f t="shared" si="57"/>
        <v>0</v>
      </c>
      <c r="H126" s="17">
        <f t="shared" si="67"/>
        <v>0</v>
      </c>
      <c r="I126" s="40"/>
      <c r="J126" s="41">
        <f t="shared" si="41"/>
        <v>0</v>
      </c>
      <c r="K126" s="42">
        <f t="shared" ref="K126:K147" si="68">IF(J126="%",I126*D126/100,I126*D126)</f>
        <v>0</v>
      </c>
      <c r="L126" s="40"/>
      <c r="M126" s="41">
        <f t="shared" si="42"/>
        <v>0</v>
      </c>
      <c r="N126" s="42">
        <f>IF(M126="%",L126*D126/100,L126*D126)</f>
        <v>0</v>
      </c>
      <c r="O126" s="213" t="str">
        <f t="shared" si="43"/>
        <v/>
      </c>
      <c r="P126" s="195">
        <f t="shared" si="44"/>
        <v>0</v>
      </c>
      <c r="Q126" s="215" t="str">
        <f t="shared" si="45"/>
        <v/>
      </c>
      <c r="R126" s="43"/>
      <c r="T126" s="9">
        <f t="shared" ref="T126:T147" si="69">IF(I126="",0,3)</f>
        <v>0</v>
      </c>
      <c r="U126" s="9">
        <f t="shared" ref="U126:U147" si="70">IF(L126="",0,4)</f>
        <v>0</v>
      </c>
      <c r="V126" s="9">
        <f>SUM(S126:U126)</f>
        <v>0</v>
      </c>
      <c r="W126" s="26">
        <f t="shared" ref="W126:W147" si="71">MAX(F126,I126,L126)</f>
        <v>0</v>
      </c>
      <c r="X126" s="26">
        <f t="shared" ref="X126:X147" si="72">MAX(H126,K126,N126)</f>
        <v>0</v>
      </c>
    </row>
    <row r="127" spans="1:24" ht="26.1" customHeight="1" x14ac:dyDescent="0.15">
      <c r="A127" s="37">
        <f>'出来高明細書第4～5回'!A127</f>
        <v>0</v>
      </c>
      <c r="B127" s="216">
        <f>'出来高明細書第1～3回'!B127</f>
        <v>0</v>
      </c>
      <c r="C127" s="217">
        <f>'出来高明細書第1～3回'!C127</f>
        <v>0</v>
      </c>
      <c r="D127" s="38">
        <f>'出来高明細書第1～3回'!D127</f>
        <v>0</v>
      </c>
      <c r="E127" s="39">
        <f t="shared" si="40"/>
        <v>0</v>
      </c>
      <c r="F127" s="90">
        <f>'出来高明細書第8～9回'!W127</f>
        <v>0</v>
      </c>
      <c r="G127" s="24">
        <f t="shared" si="57"/>
        <v>0</v>
      </c>
      <c r="H127" s="17">
        <f t="shared" si="67"/>
        <v>0</v>
      </c>
      <c r="I127" s="40"/>
      <c r="J127" s="41">
        <f t="shared" si="41"/>
        <v>0</v>
      </c>
      <c r="K127" s="42">
        <f t="shared" si="68"/>
        <v>0</v>
      </c>
      <c r="L127" s="40"/>
      <c r="M127" s="41">
        <f t="shared" si="42"/>
        <v>0</v>
      </c>
      <c r="N127" s="42">
        <f t="shared" ref="N127:N147" si="73">IF(M127="%",L127*D127/100,L127*D127)</f>
        <v>0</v>
      </c>
      <c r="O127" s="213" t="str">
        <f t="shared" si="43"/>
        <v/>
      </c>
      <c r="P127" s="195">
        <f t="shared" si="44"/>
        <v>0</v>
      </c>
      <c r="Q127" s="215" t="str">
        <f t="shared" si="45"/>
        <v/>
      </c>
      <c r="R127" s="43"/>
      <c r="T127" s="9">
        <f t="shared" si="69"/>
        <v>0</v>
      </c>
      <c r="U127" s="9">
        <f t="shared" si="70"/>
        <v>0</v>
      </c>
      <c r="V127" s="9">
        <f t="shared" ref="V127:V145" si="74">SUM(S127:U127)</f>
        <v>0</v>
      </c>
      <c r="W127" s="26">
        <f t="shared" si="71"/>
        <v>0</v>
      </c>
      <c r="X127" s="26">
        <f t="shared" si="72"/>
        <v>0</v>
      </c>
    </row>
    <row r="128" spans="1:24" ht="26.1" customHeight="1" x14ac:dyDescent="0.15">
      <c r="A128" s="37">
        <f>'出来高明細書第4～5回'!A128</f>
        <v>0</v>
      </c>
      <c r="B128" s="216">
        <f>'出来高明細書第1～3回'!B128</f>
        <v>0</v>
      </c>
      <c r="C128" s="217">
        <f>'出来高明細書第1～3回'!C128</f>
        <v>0</v>
      </c>
      <c r="D128" s="38">
        <f>'出来高明細書第1～3回'!D128</f>
        <v>0</v>
      </c>
      <c r="E128" s="39">
        <f t="shared" si="40"/>
        <v>0</v>
      </c>
      <c r="F128" s="90">
        <f>'出来高明細書第8～9回'!W128</f>
        <v>0</v>
      </c>
      <c r="G128" s="24">
        <f t="shared" si="57"/>
        <v>0</v>
      </c>
      <c r="H128" s="17">
        <f t="shared" si="67"/>
        <v>0</v>
      </c>
      <c r="I128" s="40"/>
      <c r="J128" s="41">
        <f t="shared" si="41"/>
        <v>0</v>
      </c>
      <c r="K128" s="42">
        <f t="shared" si="68"/>
        <v>0</v>
      </c>
      <c r="L128" s="40"/>
      <c r="M128" s="41">
        <f t="shared" si="42"/>
        <v>0</v>
      </c>
      <c r="N128" s="42">
        <f t="shared" si="73"/>
        <v>0</v>
      </c>
      <c r="O128" s="213" t="str">
        <f t="shared" si="43"/>
        <v/>
      </c>
      <c r="P128" s="195">
        <f t="shared" si="44"/>
        <v>0</v>
      </c>
      <c r="Q128" s="215" t="str">
        <f t="shared" si="45"/>
        <v/>
      </c>
      <c r="R128" s="43"/>
      <c r="T128" s="9">
        <f t="shared" si="69"/>
        <v>0</v>
      </c>
      <c r="U128" s="9">
        <f t="shared" si="70"/>
        <v>0</v>
      </c>
      <c r="V128" s="9">
        <f t="shared" si="74"/>
        <v>0</v>
      </c>
      <c r="W128" s="26">
        <f t="shared" si="71"/>
        <v>0</v>
      </c>
      <c r="X128" s="26">
        <f t="shared" si="72"/>
        <v>0</v>
      </c>
    </row>
    <row r="129" spans="1:24" ht="26.1" customHeight="1" x14ac:dyDescent="0.15">
      <c r="A129" s="37">
        <f>'出来高明細書第4～5回'!A129</f>
        <v>0</v>
      </c>
      <c r="B129" s="216">
        <f>'出来高明細書第1～3回'!B129</f>
        <v>0</v>
      </c>
      <c r="C129" s="217">
        <f>'出来高明細書第1～3回'!C129</f>
        <v>0</v>
      </c>
      <c r="D129" s="38">
        <f>'出来高明細書第1～3回'!D129</f>
        <v>0</v>
      </c>
      <c r="E129" s="39">
        <f t="shared" si="40"/>
        <v>0</v>
      </c>
      <c r="F129" s="90">
        <f>'出来高明細書第8～9回'!W129</f>
        <v>0</v>
      </c>
      <c r="G129" s="24">
        <f t="shared" si="57"/>
        <v>0</v>
      </c>
      <c r="H129" s="17">
        <f t="shared" si="67"/>
        <v>0</v>
      </c>
      <c r="I129" s="40"/>
      <c r="J129" s="41">
        <f t="shared" si="41"/>
        <v>0</v>
      </c>
      <c r="K129" s="42">
        <f t="shared" si="68"/>
        <v>0</v>
      </c>
      <c r="L129" s="40"/>
      <c r="M129" s="41">
        <f t="shared" si="42"/>
        <v>0</v>
      </c>
      <c r="N129" s="42">
        <f t="shared" si="73"/>
        <v>0</v>
      </c>
      <c r="O129" s="213" t="str">
        <f t="shared" si="43"/>
        <v/>
      </c>
      <c r="P129" s="195">
        <f t="shared" si="44"/>
        <v>0</v>
      </c>
      <c r="Q129" s="215" t="str">
        <f t="shared" si="45"/>
        <v/>
      </c>
      <c r="R129" s="43"/>
      <c r="T129" s="9">
        <f t="shared" si="69"/>
        <v>0</v>
      </c>
      <c r="U129" s="9">
        <f t="shared" si="70"/>
        <v>0</v>
      </c>
      <c r="V129" s="9">
        <f t="shared" si="74"/>
        <v>0</v>
      </c>
      <c r="W129" s="26">
        <f t="shared" si="71"/>
        <v>0</v>
      </c>
      <c r="X129" s="26">
        <f t="shared" si="72"/>
        <v>0</v>
      </c>
    </row>
    <row r="130" spans="1:24" ht="26.1" customHeight="1" x14ac:dyDescent="0.15">
      <c r="A130" s="37">
        <f>'出来高明細書第4～5回'!A130</f>
        <v>0</v>
      </c>
      <c r="B130" s="216">
        <f>'出来高明細書第1～3回'!B130</f>
        <v>0</v>
      </c>
      <c r="C130" s="217">
        <f>'出来高明細書第1～3回'!C130</f>
        <v>0</v>
      </c>
      <c r="D130" s="38">
        <f>'出来高明細書第1～3回'!D130</f>
        <v>0</v>
      </c>
      <c r="E130" s="39">
        <f t="shared" si="40"/>
        <v>0</v>
      </c>
      <c r="F130" s="90">
        <f>'出来高明細書第8～9回'!W130</f>
        <v>0</v>
      </c>
      <c r="G130" s="24">
        <f t="shared" si="57"/>
        <v>0</v>
      </c>
      <c r="H130" s="17">
        <f t="shared" si="67"/>
        <v>0</v>
      </c>
      <c r="I130" s="40"/>
      <c r="J130" s="41">
        <f t="shared" si="41"/>
        <v>0</v>
      </c>
      <c r="K130" s="42">
        <f t="shared" si="68"/>
        <v>0</v>
      </c>
      <c r="L130" s="40"/>
      <c r="M130" s="41">
        <f t="shared" si="42"/>
        <v>0</v>
      </c>
      <c r="N130" s="42">
        <f t="shared" si="73"/>
        <v>0</v>
      </c>
      <c r="O130" s="213" t="str">
        <f t="shared" si="43"/>
        <v/>
      </c>
      <c r="P130" s="195">
        <f t="shared" si="44"/>
        <v>0</v>
      </c>
      <c r="Q130" s="215" t="str">
        <f t="shared" si="45"/>
        <v/>
      </c>
      <c r="R130" s="43"/>
      <c r="T130" s="9">
        <f t="shared" si="69"/>
        <v>0</v>
      </c>
      <c r="U130" s="9">
        <f t="shared" si="70"/>
        <v>0</v>
      </c>
      <c r="V130" s="9">
        <f t="shared" si="74"/>
        <v>0</v>
      </c>
      <c r="W130" s="26">
        <f t="shared" si="71"/>
        <v>0</v>
      </c>
      <c r="X130" s="26">
        <f t="shared" si="72"/>
        <v>0</v>
      </c>
    </row>
    <row r="131" spans="1:24" ht="26.1" customHeight="1" x14ac:dyDescent="0.15">
      <c r="A131" s="37">
        <f>'出来高明細書第4～5回'!A131</f>
        <v>0</v>
      </c>
      <c r="B131" s="216">
        <f>'出来高明細書第1～3回'!B131</f>
        <v>0</v>
      </c>
      <c r="C131" s="217">
        <f>'出来高明細書第1～3回'!C131</f>
        <v>0</v>
      </c>
      <c r="D131" s="38">
        <f>'出来高明細書第1～3回'!D131</f>
        <v>0</v>
      </c>
      <c r="E131" s="39">
        <f t="shared" si="40"/>
        <v>0</v>
      </c>
      <c r="F131" s="90">
        <f>'出来高明細書第8～9回'!W131</f>
        <v>0</v>
      </c>
      <c r="G131" s="24">
        <f t="shared" si="57"/>
        <v>0</v>
      </c>
      <c r="H131" s="17">
        <f t="shared" si="67"/>
        <v>0</v>
      </c>
      <c r="I131" s="40"/>
      <c r="J131" s="41">
        <f t="shared" si="41"/>
        <v>0</v>
      </c>
      <c r="K131" s="42">
        <f t="shared" si="68"/>
        <v>0</v>
      </c>
      <c r="L131" s="40"/>
      <c r="M131" s="41">
        <f t="shared" si="42"/>
        <v>0</v>
      </c>
      <c r="N131" s="42">
        <f t="shared" si="73"/>
        <v>0</v>
      </c>
      <c r="O131" s="213" t="str">
        <f t="shared" si="43"/>
        <v/>
      </c>
      <c r="P131" s="195">
        <f t="shared" si="44"/>
        <v>0</v>
      </c>
      <c r="Q131" s="215" t="str">
        <f t="shared" si="45"/>
        <v/>
      </c>
      <c r="R131" s="43"/>
      <c r="T131" s="9">
        <f t="shared" si="69"/>
        <v>0</v>
      </c>
      <c r="U131" s="9">
        <f t="shared" si="70"/>
        <v>0</v>
      </c>
      <c r="V131" s="9">
        <f t="shared" si="74"/>
        <v>0</v>
      </c>
      <c r="W131" s="26">
        <f t="shared" si="71"/>
        <v>0</v>
      </c>
      <c r="X131" s="26">
        <f t="shared" si="72"/>
        <v>0</v>
      </c>
    </row>
    <row r="132" spans="1:24" ht="26.1" customHeight="1" x14ac:dyDescent="0.15">
      <c r="A132" s="37">
        <f>'出来高明細書第4～5回'!A132</f>
        <v>0</v>
      </c>
      <c r="B132" s="216">
        <f>'出来高明細書第1～3回'!B132</f>
        <v>0</v>
      </c>
      <c r="C132" s="217">
        <f>'出来高明細書第1～3回'!C132</f>
        <v>0</v>
      </c>
      <c r="D132" s="38">
        <f>'出来高明細書第1～3回'!D132</f>
        <v>0</v>
      </c>
      <c r="E132" s="39">
        <f t="shared" si="40"/>
        <v>0</v>
      </c>
      <c r="F132" s="90">
        <f>'出来高明細書第8～9回'!W132</f>
        <v>0</v>
      </c>
      <c r="G132" s="24">
        <f t="shared" si="57"/>
        <v>0</v>
      </c>
      <c r="H132" s="17">
        <f t="shared" si="67"/>
        <v>0</v>
      </c>
      <c r="I132" s="40"/>
      <c r="J132" s="41">
        <f t="shared" si="41"/>
        <v>0</v>
      </c>
      <c r="K132" s="42">
        <f t="shared" si="68"/>
        <v>0</v>
      </c>
      <c r="L132" s="40"/>
      <c r="M132" s="41">
        <f t="shared" si="42"/>
        <v>0</v>
      </c>
      <c r="N132" s="42">
        <f t="shared" si="73"/>
        <v>0</v>
      </c>
      <c r="O132" s="213" t="str">
        <f t="shared" si="43"/>
        <v/>
      </c>
      <c r="P132" s="195">
        <f t="shared" si="44"/>
        <v>0</v>
      </c>
      <c r="Q132" s="215" t="str">
        <f t="shared" si="45"/>
        <v/>
      </c>
      <c r="R132" s="43"/>
      <c r="T132" s="9">
        <f t="shared" si="69"/>
        <v>0</v>
      </c>
      <c r="U132" s="9">
        <f t="shared" si="70"/>
        <v>0</v>
      </c>
      <c r="V132" s="9">
        <f t="shared" si="74"/>
        <v>0</v>
      </c>
      <c r="W132" s="26">
        <f t="shared" si="71"/>
        <v>0</v>
      </c>
      <c r="X132" s="26">
        <f t="shared" si="72"/>
        <v>0</v>
      </c>
    </row>
    <row r="133" spans="1:24" ht="26.1" customHeight="1" x14ac:dyDescent="0.15">
      <c r="A133" s="37">
        <f>'出来高明細書第4～5回'!A133</f>
        <v>0</v>
      </c>
      <c r="B133" s="216">
        <f>'出来高明細書第1～3回'!B133</f>
        <v>0</v>
      </c>
      <c r="C133" s="217">
        <f>'出来高明細書第1～3回'!C133</f>
        <v>0</v>
      </c>
      <c r="D133" s="38">
        <f>'出来高明細書第1～3回'!D133</f>
        <v>0</v>
      </c>
      <c r="E133" s="39">
        <f t="shared" si="40"/>
        <v>0</v>
      </c>
      <c r="F133" s="90">
        <f>'出来高明細書第8～9回'!W133</f>
        <v>0</v>
      </c>
      <c r="G133" s="24">
        <f t="shared" si="57"/>
        <v>0</v>
      </c>
      <c r="H133" s="17">
        <f t="shared" si="67"/>
        <v>0</v>
      </c>
      <c r="I133" s="40"/>
      <c r="J133" s="41">
        <f t="shared" si="41"/>
        <v>0</v>
      </c>
      <c r="K133" s="42">
        <f t="shared" si="68"/>
        <v>0</v>
      </c>
      <c r="L133" s="40"/>
      <c r="M133" s="41">
        <f t="shared" si="42"/>
        <v>0</v>
      </c>
      <c r="N133" s="42">
        <f t="shared" si="73"/>
        <v>0</v>
      </c>
      <c r="O133" s="213" t="str">
        <f t="shared" si="43"/>
        <v/>
      </c>
      <c r="P133" s="195">
        <f t="shared" si="44"/>
        <v>0</v>
      </c>
      <c r="Q133" s="215" t="str">
        <f t="shared" si="45"/>
        <v/>
      </c>
      <c r="R133" s="43"/>
      <c r="T133" s="9">
        <f t="shared" si="69"/>
        <v>0</v>
      </c>
      <c r="U133" s="9">
        <f t="shared" si="70"/>
        <v>0</v>
      </c>
      <c r="V133" s="9">
        <f t="shared" si="74"/>
        <v>0</v>
      </c>
      <c r="W133" s="26">
        <f t="shared" si="71"/>
        <v>0</v>
      </c>
      <c r="X133" s="26">
        <f t="shared" si="72"/>
        <v>0</v>
      </c>
    </row>
    <row r="134" spans="1:24" ht="26.1" customHeight="1" x14ac:dyDescent="0.15">
      <c r="A134" s="37">
        <f>'出来高明細書第4～5回'!A134</f>
        <v>0</v>
      </c>
      <c r="B134" s="216">
        <f>'出来高明細書第1～3回'!B134</f>
        <v>0</v>
      </c>
      <c r="C134" s="217">
        <f>'出来高明細書第1～3回'!C134</f>
        <v>0</v>
      </c>
      <c r="D134" s="38">
        <f>'出来高明細書第1～3回'!D134</f>
        <v>0</v>
      </c>
      <c r="E134" s="27">
        <f t="shared" si="40"/>
        <v>0</v>
      </c>
      <c r="F134" s="90">
        <f>'出来高明細書第8～9回'!W134</f>
        <v>0</v>
      </c>
      <c r="G134" s="24">
        <f t="shared" si="57"/>
        <v>0</v>
      </c>
      <c r="H134" s="17">
        <f t="shared" si="67"/>
        <v>0</v>
      </c>
      <c r="I134" s="1"/>
      <c r="J134" s="24">
        <f t="shared" si="41"/>
        <v>0</v>
      </c>
      <c r="K134" s="17">
        <f t="shared" si="68"/>
        <v>0</v>
      </c>
      <c r="L134" s="1"/>
      <c r="M134" s="41">
        <f t="shared" si="42"/>
        <v>0</v>
      </c>
      <c r="N134" s="17">
        <f t="shared" si="73"/>
        <v>0</v>
      </c>
      <c r="O134" s="213" t="str">
        <f t="shared" si="43"/>
        <v/>
      </c>
      <c r="P134" s="214">
        <f t="shared" si="44"/>
        <v>0</v>
      </c>
      <c r="Q134" s="215" t="str">
        <f t="shared" si="45"/>
        <v/>
      </c>
      <c r="R134" s="29"/>
      <c r="S134" s="8"/>
      <c r="T134" s="8">
        <f t="shared" si="69"/>
        <v>0</v>
      </c>
      <c r="U134" s="8">
        <f t="shared" si="70"/>
        <v>0</v>
      </c>
      <c r="V134" s="9">
        <f t="shared" si="74"/>
        <v>0</v>
      </c>
      <c r="W134" s="26">
        <f t="shared" si="71"/>
        <v>0</v>
      </c>
      <c r="X134" s="26">
        <f t="shared" si="72"/>
        <v>0</v>
      </c>
    </row>
    <row r="135" spans="1:24" ht="26.1" customHeight="1" x14ac:dyDescent="0.15">
      <c r="A135" s="37">
        <f>'出来高明細書第4～5回'!A135</f>
        <v>0</v>
      </c>
      <c r="B135" s="216">
        <f>'出来高明細書第1～3回'!B135</f>
        <v>0</v>
      </c>
      <c r="C135" s="217">
        <f>'出来高明細書第1～3回'!C135</f>
        <v>0</v>
      </c>
      <c r="D135" s="38">
        <f>'出来高明細書第1～3回'!D135</f>
        <v>0</v>
      </c>
      <c r="E135" s="27">
        <f t="shared" si="40"/>
        <v>0</v>
      </c>
      <c r="F135" s="90">
        <f>'出来高明細書第8～9回'!W135</f>
        <v>0</v>
      </c>
      <c r="G135" s="24">
        <f t="shared" si="57"/>
        <v>0</v>
      </c>
      <c r="H135" s="17">
        <f t="shared" si="67"/>
        <v>0</v>
      </c>
      <c r="I135" s="1"/>
      <c r="J135" s="24">
        <f t="shared" si="41"/>
        <v>0</v>
      </c>
      <c r="K135" s="17">
        <f t="shared" si="68"/>
        <v>0</v>
      </c>
      <c r="L135" s="1"/>
      <c r="M135" s="41">
        <f t="shared" si="42"/>
        <v>0</v>
      </c>
      <c r="N135" s="17">
        <f t="shared" si="73"/>
        <v>0</v>
      </c>
      <c r="O135" s="213" t="str">
        <f t="shared" si="43"/>
        <v/>
      </c>
      <c r="P135" s="214">
        <f t="shared" si="44"/>
        <v>0</v>
      </c>
      <c r="Q135" s="215" t="str">
        <f t="shared" si="45"/>
        <v/>
      </c>
      <c r="R135" s="29"/>
      <c r="S135" s="8"/>
      <c r="T135" s="8">
        <f t="shared" si="69"/>
        <v>0</v>
      </c>
      <c r="U135" s="8">
        <f t="shared" si="70"/>
        <v>0</v>
      </c>
      <c r="V135" s="9">
        <f t="shared" si="74"/>
        <v>0</v>
      </c>
      <c r="W135" s="26">
        <f t="shared" si="71"/>
        <v>0</v>
      </c>
      <c r="X135" s="26">
        <f t="shared" si="72"/>
        <v>0</v>
      </c>
    </row>
    <row r="136" spans="1:24" ht="26.1" customHeight="1" x14ac:dyDescent="0.15">
      <c r="A136" s="37">
        <f>'出来高明細書第4～5回'!A136</f>
        <v>0</v>
      </c>
      <c r="B136" s="216">
        <f>'出来高明細書第1～3回'!B136</f>
        <v>0</v>
      </c>
      <c r="C136" s="217">
        <f>'出来高明細書第1～3回'!C136</f>
        <v>0</v>
      </c>
      <c r="D136" s="38">
        <f>'出来高明細書第1～3回'!D136</f>
        <v>0</v>
      </c>
      <c r="E136" s="27">
        <f t="shared" ref="E136:E199" si="75">B136*D136</f>
        <v>0</v>
      </c>
      <c r="F136" s="90">
        <f>'出来高明細書第8～9回'!W136</f>
        <v>0</v>
      </c>
      <c r="G136" s="24">
        <f t="shared" si="57"/>
        <v>0</v>
      </c>
      <c r="H136" s="17">
        <f t="shared" si="67"/>
        <v>0</v>
      </c>
      <c r="I136" s="1"/>
      <c r="J136" s="24">
        <f t="shared" ref="J136:J199" si="76">IF($C136="式","%",$C136)</f>
        <v>0</v>
      </c>
      <c r="K136" s="17">
        <f t="shared" si="68"/>
        <v>0</v>
      </c>
      <c r="L136" s="1"/>
      <c r="M136" s="41">
        <f t="shared" ref="M136:M199" si="77">IF($C136="式","%",$C136)</f>
        <v>0</v>
      </c>
      <c r="N136" s="17">
        <f t="shared" si="73"/>
        <v>0</v>
      </c>
      <c r="O136" s="213" t="str">
        <f t="shared" ref="O136:O199" si="78">IF(AND(V136=0),"",IF(AND(V136=2),F136,IF(AND(V136=3),I136-F136,IF(AND(V136=4),L136-I136,IF(AND(V136=5),I136-F136,IF(AND(V136=6),L136-F136,IF(AND(V136=7),L136-I136,IF(AND(V136=9),L136-I136))))))))</f>
        <v/>
      </c>
      <c r="P136" s="214">
        <f t="shared" ref="P136:P199" si="79">IF($C136="式","%",$C136)</f>
        <v>0</v>
      </c>
      <c r="Q136" s="215" t="str">
        <f t="shared" ref="Q136:Q199" si="80">IF(E136&lt;X136,"請求超過",IF(AND(V136=0),"",IF(AND(V136=2),H136,IF(AND(V136=3),K136-H136,IF(AND(V136=4),N136-K136,IF(AND(V136=5),K136-H136,IF(AND(V136=6),N136-H136,IF(AND(V136=7),N136-K136,IF(AND(V136=9),N136-K136)))))))))</f>
        <v/>
      </c>
      <c r="R136" s="29"/>
      <c r="S136" s="8"/>
      <c r="T136" s="8">
        <f t="shared" si="69"/>
        <v>0</v>
      </c>
      <c r="U136" s="8">
        <f t="shared" si="70"/>
        <v>0</v>
      </c>
      <c r="V136" s="9">
        <f t="shared" si="74"/>
        <v>0</v>
      </c>
      <c r="W136" s="26">
        <f t="shared" si="71"/>
        <v>0</v>
      </c>
      <c r="X136" s="26">
        <f t="shared" si="72"/>
        <v>0</v>
      </c>
    </row>
    <row r="137" spans="1:24" ht="26.1" customHeight="1" x14ac:dyDescent="0.15">
      <c r="A137" s="37">
        <f>'出来高明細書第4～5回'!A137</f>
        <v>0</v>
      </c>
      <c r="B137" s="216">
        <f>'出来高明細書第1～3回'!B137</f>
        <v>0</v>
      </c>
      <c r="C137" s="217">
        <f>'出来高明細書第1～3回'!C137</f>
        <v>0</v>
      </c>
      <c r="D137" s="38">
        <f>'出来高明細書第1～3回'!D137</f>
        <v>0</v>
      </c>
      <c r="E137" s="27">
        <f t="shared" si="75"/>
        <v>0</v>
      </c>
      <c r="F137" s="90">
        <f>'出来高明細書第8～9回'!W137</f>
        <v>0</v>
      </c>
      <c r="G137" s="24">
        <f t="shared" si="57"/>
        <v>0</v>
      </c>
      <c r="H137" s="17">
        <f t="shared" si="67"/>
        <v>0</v>
      </c>
      <c r="I137" s="1"/>
      <c r="J137" s="24">
        <f t="shared" si="76"/>
        <v>0</v>
      </c>
      <c r="K137" s="17">
        <f t="shared" si="68"/>
        <v>0</v>
      </c>
      <c r="L137" s="1"/>
      <c r="M137" s="41">
        <f t="shared" si="77"/>
        <v>0</v>
      </c>
      <c r="N137" s="17">
        <f t="shared" si="73"/>
        <v>0</v>
      </c>
      <c r="O137" s="213" t="str">
        <f t="shared" si="78"/>
        <v/>
      </c>
      <c r="P137" s="214">
        <f t="shared" si="79"/>
        <v>0</v>
      </c>
      <c r="Q137" s="215" t="str">
        <f t="shared" si="80"/>
        <v/>
      </c>
      <c r="R137" s="29"/>
      <c r="S137" s="8"/>
      <c r="T137" s="8">
        <f t="shared" si="69"/>
        <v>0</v>
      </c>
      <c r="U137" s="8">
        <f t="shared" si="70"/>
        <v>0</v>
      </c>
      <c r="V137" s="9">
        <f t="shared" si="74"/>
        <v>0</v>
      </c>
      <c r="W137" s="26">
        <f t="shared" si="71"/>
        <v>0</v>
      </c>
      <c r="X137" s="26">
        <f t="shared" si="72"/>
        <v>0</v>
      </c>
    </row>
    <row r="138" spans="1:24" ht="26.1" customHeight="1" x14ac:dyDescent="0.15">
      <c r="A138" s="37">
        <f>'出来高明細書第4～5回'!A138</f>
        <v>0</v>
      </c>
      <c r="B138" s="216">
        <f>'出来高明細書第1～3回'!B138</f>
        <v>0</v>
      </c>
      <c r="C138" s="217">
        <f>'出来高明細書第1～3回'!C138</f>
        <v>0</v>
      </c>
      <c r="D138" s="38">
        <f>'出来高明細書第1～3回'!D138</f>
        <v>0</v>
      </c>
      <c r="E138" s="27">
        <f t="shared" si="75"/>
        <v>0</v>
      </c>
      <c r="F138" s="90">
        <f>'出来高明細書第8～9回'!W138</f>
        <v>0</v>
      </c>
      <c r="G138" s="24">
        <f t="shared" si="57"/>
        <v>0</v>
      </c>
      <c r="H138" s="17">
        <f t="shared" si="67"/>
        <v>0</v>
      </c>
      <c r="I138" s="1"/>
      <c r="J138" s="24">
        <f t="shared" si="76"/>
        <v>0</v>
      </c>
      <c r="K138" s="17">
        <f t="shared" si="68"/>
        <v>0</v>
      </c>
      <c r="L138" s="1"/>
      <c r="M138" s="41">
        <f t="shared" si="77"/>
        <v>0</v>
      </c>
      <c r="N138" s="17">
        <f t="shared" si="73"/>
        <v>0</v>
      </c>
      <c r="O138" s="213" t="str">
        <f t="shared" si="78"/>
        <v/>
      </c>
      <c r="P138" s="214">
        <f t="shared" si="79"/>
        <v>0</v>
      </c>
      <c r="Q138" s="215" t="str">
        <f t="shared" si="80"/>
        <v/>
      </c>
      <c r="R138" s="29"/>
      <c r="S138" s="8"/>
      <c r="T138" s="8">
        <f t="shared" si="69"/>
        <v>0</v>
      </c>
      <c r="U138" s="8">
        <f t="shared" si="70"/>
        <v>0</v>
      </c>
      <c r="V138" s="9">
        <f t="shared" si="74"/>
        <v>0</v>
      </c>
      <c r="W138" s="26">
        <f t="shared" si="71"/>
        <v>0</v>
      </c>
      <c r="X138" s="26">
        <f t="shared" si="72"/>
        <v>0</v>
      </c>
    </row>
    <row r="139" spans="1:24" ht="26.1" customHeight="1" x14ac:dyDescent="0.15">
      <c r="A139" s="37">
        <f>'出来高明細書第4～5回'!A139</f>
        <v>0</v>
      </c>
      <c r="B139" s="216">
        <f>'出来高明細書第1～3回'!B139</f>
        <v>0</v>
      </c>
      <c r="C139" s="217">
        <f>'出来高明細書第1～3回'!C139</f>
        <v>0</v>
      </c>
      <c r="D139" s="38">
        <f>'出来高明細書第1～3回'!D139</f>
        <v>0</v>
      </c>
      <c r="E139" s="27">
        <f t="shared" si="75"/>
        <v>0</v>
      </c>
      <c r="F139" s="90">
        <f>'出来高明細書第8～9回'!W139</f>
        <v>0</v>
      </c>
      <c r="G139" s="24">
        <f t="shared" si="57"/>
        <v>0</v>
      </c>
      <c r="H139" s="17">
        <f t="shared" si="67"/>
        <v>0</v>
      </c>
      <c r="I139" s="1"/>
      <c r="J139" s="24">
        <f t="shared" si="76"/>
        <v>0</v>
      </c>
      <c r="K139" s="17">
        <f t="shared" si="68"/>
        <v>0</v>
      </c>
      <c r="L139" s="1"/>
      <c r="M139" s="41">
        <f t="shared" si="77"/>
        <v>0</v>
      </c>
      <c r="N139" s="17">
        <f t="shared" si="73"/>
        <v>0</v>
      </c>
      <c r="O139" s="213" t="str">
        <f t="shared" si="78"/>
        <v/>
      </c>
      <c r="P139" s="214">
        <f t="shared" si="79"/>
        <v>0</v>
      </c>
      <c r="Q139" s="215" t="str">
        <f t="shared" si="80"/>
        <v/>
      </c>
      <c r="R139" s="29"/>
      <c r="S139" s="8"/>
      <c r="T139" s="8">
        <f t="shared" si="69"/>
        <v>0</v>
      </c>
      <c r="U139" s="8">
        <f t="shared" si="70"/>
        <v>0</v>
      </c>
      <c r="V139" s="9">
        <f t="shared" si="74"/>
        <v>0</v>
      </c>
      <c r="W139" s="26">
        <f t="shared" si="71"/>
        <v>0</v>
      </c>
      <c r="X139" s="26">
        <f t="shared" si="72"/>
        <v>0</v>
      </c>
    </row>
    <row r="140" spans="1:24" ht="26.1" customHeight="1" x14ac:dyDescent="0.15">
      <c r="A140" s="37">
        <f>'出来高明細書第4～5回'!A140</f>
        <v>0</v>
      </c>
      <c r="B140" s="216">
        <f>'出来高明細書第1～3回'!B140</f>
        <v>0</v>
      </c>
      <c r="C140" s="217">
        <f>'出来高明細書第1～3回'!C140</f>
        <v>0</v>
      </c>
      <c r="D140" s="38">
        <f>'出来高明細書第1～3回'!D140</f>
        <v>0</v>
      </c>
      <c r="E140" s="27">
        <f t="shared" si="75"/>
        <v>0</v>
      </c>
      <c r="F140" s="90">
        <f>'出来高明細書第8～9回'!W140</f>
        <v>0</v>
      </c>
      <c r="G140" s="24">
        <f t="shared" si="57"/>
        <v>0</v>
      </c>
      <c r="H140" s="17">
        <f t="shared" si="67"/>
        <v>0</v>
      </c>
      <c r="I140" s="1"/>
      <c r="J140" s="24">
        <f t="shared" si="76"/>
        <v>0</v>
      </c>
      <c r="K140" s="17">
        <f t="shared" si="68"/>
        <v>0</v>
      </c>
      <c r="L140" s="1"/>
      <c r="M140" s="41">
        <f t="shared" si="77"/>
        <v>0</v>
      </c>
      <c r="N140" s="17">
        <f t="shared" si="73"/>
        <v>0</v>
      </c>
      <c r="O140" s="213" t="str">
        <f t="shared" si="78"/>
        <v/>
      </c>
      <c r="P140" s="214">
        <f t="shared" si="79"/>
        <v>0</v>
      </c>
      <c r="Q140" s="215" t="str">
        <f t="shared" si="80"/>
        <v/>
      </c>
      <c r="R140" s="29"/>
      <c r="S140" s="8"/>
      <c r="T140" s="8">
        <f t="shared" si="69"/>
        <v>0</v>
      </c>
      <c r="U140" s="8">
        <f t="shared" si="70"/>
        <v>0</v>
      </c>
      <c r="V140" s="9">
        <f t="shared" si="74"/>
        <v>0</v>
      </c>
      <c r="W140" s="26">
        <f t="shared" si="71"/>
        <v>0</v>
      </c>
      <c r="X140" s="26">
        <f t="shared" si="72"/>
        <v>0</v>
      </c>
    </row>
    <row r="141" spans="1:24" ht="26.1" customHeight="1" x14ac:dyDescent="0.15">
      <c r="A141" s="37">
        <f>'出来高明細書第4～5回'!A141</f>
        <v>0</v>
      </c>
      <c r="B141" s="216">
        <f>'出来高明細書第1～3回'!B141</f>
        <v>0</v>
      </c>
      <c r="C141" s="217">
        <f>'出来高明細書第1～3回'!C141</f>
        <v>0</v>
      </c>
      <c r="D141" s="38">
        <f>'出来高明細書第1～3回'!D141</f>
        <v>0</v>
      </c>
      <c r="E141" s="27">
        <f t="shared" si="75"/>
        <v>0</v>
      </c>
      <c r="F141" s="90">
        <f>'出来高明細書第8～9回'!W141</f>
        <v>0</v>
      </c>
      <c r="G141" s="24">
        <f t="shared" si="57"/>
        <v>0</v>
      </c>
      <c r="H141" s="17">
        <f t="shared" si="67"/>
        <v>0</v>
      </c>
      <c r="I141" s="1"/>
      <c r="J141" s="24">
        <f t="shared" si="76"/>
        <v>0</v>
      </c>
      <c r="K141" s="17">
        <f t="shared" si="68"/>
        <v>0</v>
      </c>
      <c r="L141" s="1"/>
      <c r="M141" s="41">
        <f t="shared" si="77"/>
        <v>0</v>
      </c>
      <c r="N141" s="17">
        <f t="shared" si="73"/>
        <v>0</v>
      </c>
      <c r="O141" s="213" t="str">
        <f t="shared" si="78"/>
        <v/>
      </c>
      <c r="P141" s="214">
        <f t="shared" si="79"/>
        <v>0</v>
      </c>
      <c r="Q141" s="215" t="str">
        <f t="shared" si="80"/>
        <v/>
      </c>
      <c r="R141" s="29"/>
      <c r="S141" s="8"/>
      <c r="T141" s="8">
        <f t="shared" si="69"/>
        <v>0</v>
      </c>
      <c r="U141" s="8">
        <f t="shared" si="70"/>
        <v>0</v>
      </c>
      <c r="V141" s="9">
        <f t="shared" si="74"/>
        <v>0</v>
      </c>
      <c r="W141" s="26">
        <f t="shared" si="71"/>
        <v>0</v>
      </c>
      <c r="X141" s="26">
        <f t="shared" si="72"/>
        <v>0</v>
      </c>
    </row>
    <row r="142" spans="1:24" ht="26.1" customHeight="1" x14ac:dyDescent="0.15">
      <c r="A142" s="37">
        <f>'出来高明細書第4～5回'!A142</f>
        <v>0</v>
      </c>
      <c r="B142" s="216">
        <f>'出来高明細書第1～3回'!B142</f>
        <v>0</v>
      </c>
      <c r="C142" s="217">
        <f>'出来高明細書第1～3回'!C142</f>
        <v>0</v>
      </c>
      <c r="D142" s="38">
        <f>'出来高明細書第1～3回'!D142</f>
        <v>0</v>
      </c>
      <c r="E142" s="27">
        <f t="shared" si="75"/>
        <v>0</v>
      </c>
      <c r="F142" s="90">
        <f>'出来高明細書第8～9回'!W142</f>
        <v>0</v>
      </c>
      <c r="G142" s="24">
        <f t="shared" si="57"/>
        <v>0</v>
      </c>
      <c r="H142" s="17">
        <f t="shared" si="67"/>
        <v>0</v>
      </c>
      <c r="I142" s="1"/>
      <c r="J142" s="24">
        <f t="shared" si="76"/>
        <v>0</v>
      </c>
      <c r="K142" s="17">
        <f t="shared" si="68"/>
        <v>0</v>
      </c>
      <c r="L142" s="1"/>
      <c r="M142" s="41">
        <f t="shared" si="77"/>
        <v>0</v>
      </c>
      <c r="N142" s="17">
        <f t="shared" si="73"/>
        <v>0</v>
      </c>
      <c r="O142" s="213" t="str">
        <f t="shared" si="78"/>
        <v/>
      </c>
      <c r="P142" s="214">
        <f t="shared" si="79"/>
        <v>0</v>
      </c>
      <c r="Q142" s="215" t="str">
        <f t="shared" si="80"/>
        <v/>
      </c>
      <c r="R142" s="29"/>
      <c r="S142" s="8"/>
      <c r="T142" s="8">
        <f t="shared" si="69"/>
        <v>0</v>
      </c>
      <c r="U142" s="8">
        <f t="shared" si="70"/>
        <v>0</v>
      </c>
      <c r="V142" s="9">
        <f t="shared" si="74"/>
        <v>0</v>
      </c>
      <c r="W142" s="26">
        <f t="shared" si="71"/>
        <v>0</v>
      </c>
      <c r="X142" s="26">
        <f t="shared" si="72"/>
        <v>0</v>
      </c>
    </row>
    <row r="143" spans="1:24" ht="26.1" customHeight="1" x14ac:dyDescent="0.15">
      <c r="A143" s="37">
        <f>'出来高明細書第4～5回'!A143</f>
        <v>0</v>
      </c>
      <c r="B143" s="216">
        <f>'出来高明細書第1～3回'!B143</f>
        <v>0</v>
      </c>
      <c r="C143" s="217">
        <f>'出来高明細書第1～3回'!C143</f>
        <v>0</v>
      </c>
      <c r="D143" s="38">
        <f>'出来高明細書第1～3回'!D143</f>
        <v>0</v>
      </c>
      <c r="E143" s="27">
        <f t="shared" si="75"/>
        <v>0</v>
      </c>
      <c r="F143" s="90">
        <f>'出来高明細書第8～9回'!W143</f>
        <v>0</v>
      </c>
      <c r="G143" s="24">
        <f t="shared" si="57"/>
        <v>0</v>
      </c>
      <c r="H143" s="17">
        <f t="shared" si="67"/>
        <v>0</v>
      </c>
      <c r="I143" s="1"/>
      <c r="J143" s="24">
        <f t="shared" si="76"/>
        <v>0</v>
      </c>
      <c r="K143" s="17">
        <f t="shared" si="68"/>
        <v>0</v>
      </c>
      <c r="L143" s="1"/>
      <c r="M143" s="41">
        <f t="shared" si="77"/>
        <v>0</v>
      </c>
      <c r="N143" s="17">
        <f t="shared" si="73"/>
        <v>0</v>
      </c>
      <c r="O143" s="213" t="str">
        <f t="shared" si="78"/>
        <v/>
      </c>
      <c r="P143" s="214">
        <f t="shared" si="79"/>
        <v>0</v>
      </c>
      <c r="Q143" s="215" t="str">
        <f t="shared" si="80"/>
        <v/>
      </c>
      <c r="R143" s="29"/>
      <c r="S143" s="8"/>
      <c r="T143" s="8">
        <f t="shared" si="69"/>
        <v>0</v>
      </c>
      <c r="U143" s="8">
        <f t="shared" si="70"/>
        <v>0</v>
      </c>
      <c r="V143" s="9">
        <f t="shared" si="74"/>
        <v>0</v>
      </c>
      <c r="W143" s="26">
        <f t="shared" si="71"/>
        <v>0</v>
      </c>
      <c r="X143" s="26">
        <f t="shared" si="72"/>
        <v>0</v>
      </c>
    </row>
    <row r="144" spans="1:24" ht="26.1" customHeight="1" x14ac:dyDescent="0.15">
      <c r="A144" s="37">
        <f>'出来高明細書第4～5回'!A144</f>
        <v>0</v>
      </c>
      <c r="B144" s="216">
        <f>'出来高明細書第1～3回'!B144</f>
        <v>0</v>
      </c>
      <c r="C144" s="217">
        <f>'出来高明細書第1～3回'!C144</f>
        <v>0</v>
      </c>
      <c r="D144" s="38">
        <f>'出来高明細書第1～3回'!D144</f>
        <v>0</v>
      </c>
      <c r="E144" s="27">
        <f t="shared" si="75"/>
        <v>0</v>
      </c>
      <c r="F144" s="90">
        <f>'出来高明細書第8～9回'!W144</f>
        <v>0</v>
      </c>
      <c r="G144" s="24">
        <f t="shared" si="57"/>
        <v>0</v>
      </c>
      <c r="H144" s="17">
        <f t="shared" si="67"/>
        <v>0</v>
      </c>
      <c r="I144" s="1"/>
      <c r="J144" s="24">
        <f t="shared" si="76"/>
        <v>0</v>
      </c>
      <c r="K144" s="17">
        <f t="shared" si="68"/>
        <v>0</v>
      </c>
      <c r="L144" s="1"/>
      <c r="M144" s="41">
        <f t="shared" si="77"/>
        <v>0</v>
      </c>
      <c r="N144" s="17">
        <f t="shared" si="73"/>
        <v>0</v>
      </c>
      <c r="O144" s="213" t="str">
        <f t="shared" si="78"/>
        <v/>
      </c>
      <c r="P144" s="214">
        <f t="shared" si="79"/>
        <v>0</v>
      </c>
      <c r="Q144" s="215" t="str">
        <f t="shared" si="80"/>
        <v/>
      </c>
      <c r="R144" s="29"/>
      <c r="S144" s="8"/>
      <c r="T144" s="8">
        <f t="shared" si="69"/>
        <v>0</v>
      </c>
      <c r="U144" s="8">
        <f t="shared" si="70"/>
        <v>0</v>
      </c>
      <c r="V144" s="9">
        <f t="shared" si="74"/>
        <v>0</v>
      </c>
      <c r="W144" s="26">
        <f t="shared" si="71"/>
        <v>0</v>
      </c>
      <c r="X144" s="26">
        <f t="shared" si="72"/>
        <v>0</v>
      </c>
    </row>
    <row r="145" spans="1:24" ht="26.1" customHeight="1" thickBot="1" x14ac:dyDescent="0.2">
      <c r="A145" s="197">
        <f>'出来高明細書第4～5回'!A145</f>
        <v>0</v>
      </c>
      <c r="B145" s="218">
        <f>'出来高明細書第1～3回'!B145</f>
        <v>0</v>
      </c>
      <c r="C145" s="219">
        <f>'出来高明細書第1～3回'!C145</f>
        <v>0</v>
      </c>
      <c r="D145" s="199">
        <f>'出来高明細書第1～3回'!D145</f>
        <v>0</v>
      </c>
      <c r="E145" s="220">
        <f t="shared" si="75"/>
        <v>0</v>
      </c>
      <c r="F145" s="221">
        <f>'出来高明細書第8～9回'!W145</f>
        <v>0</v>
      </c>
      <c r="G145" s="222">
        <f t="shared" si="57"/>
        <v>0</v>
      </c>
      <c r="H145" s="223">
        <f t="shared" si="67"/>
        <v>0</v>
      </c>
      <c r="I145" s="224"/>
      <c r="J145" s="222">
        <f t="shared" si="76"/>
        <v>0</v>
      </c>
      <c r="K145" s="223">
        <f t="shared" si="68"/>
        <v>0</v>
      </c>
      <c r="L145" s="224"/>
      <c r="M145" s="202">
        <f t="shared" si="77"/>
        <v>0</v>
      </c>
      <c r="N145" s="223">
        <f t="shared" si="73"/>
        <v>0</v>
      </c>
      <c r="O145" s="225" t="str">
        <f t="shared" si="78"/>
        <v/>
      </c>
      <c r="P145" s="226">
        <f t="shared" si="79"/>
        <v>0</v>
      </c>
      <c r="Q145" s="227" t="str">
        <f t="shared" si="80"/>
        <v/>
      </c>
      <c r="R145" s="208"/>
      <c r="S145" s="8"/>
      <c r="T145" s="8">
        <f t="shared" si="69"/>
        <v>0</v>
      </c>
      <c r="U145" s="8">
        <f t="shared" si="70"/>
        <v>0</v>
      </c>
      <c r="V145" s="9">
        <f t="shared" si="74"/>
        <v>0</v>
      </c>
      <c r="W145" s="26">
        <f t="shared" si="71"/>
        <v>0</v>
      </c>
      <c r="X145" s="26">
        <f t="shared" si="72"/>
        <v>0</v>
      </c>
    </row>
    <row r="146" spans="1:24" ht="26.1" customHeight="1" x14ac:dyDescent="0.15">
      <c r="A146" s="28">
        <f>'出来高明細書第4～5回'!A146</f>
        <v>0</v>
      </c>
      <c r="B146" s="212">
        <f>'出来高明細書第1～3回'!B146</f>
        <v>0</v>
      </c>
      <c r="C146" s="167">
        <f>'出来高明細書第1～3回'!C146</f>
        <v>0</v>
      </c>
      <c r="D146" s="168">
        <f>'出来高明細書第1～3回'!D146</f>
        <v>0</v>
      </c>
      <c r="E146" s="27">
        <f t="shared" si="75"/>
        <v>0</v>
      </c>
      <c r="F146" s="90">
        <f>'出来高明細書第8～9回'!W146</f>
        <v>0</v>
      </c>
      <c r="G146" s="24">
        <f>IF($C146="式","%",$C146)</f>
        <v>0</v>
      </c>
      <c r="H146" s="17">
        <f>IF(G146="%",F146*D146/100,F146*D146)</f>
        <v>0</v>
      </c>
      <c r="I146" s="1"/>
      <c r="J146" s="24">
        <f t="shared" si="76"/>
        <v>0</v>
      </c>
      <c r="K146" s="17">
        <f t="shared" si="68"/>
        <v>0</v>
      </c>
      <c r="L146" s="1"/>
      <c r="M146" s="41">
        <f t="shared" si="77"/>
        <v>0</v>
      </c>
      <c r="N146" s="17">
        <f t="shared" si="73"/>
        <v>0</v>
      </c>
      <c r="O146" s="213" t="str">
        <f t="shared" si="78"/>
        <v/>
      </c>
      <c r="P146" s="214">
        <f t="shared" si="79"/>
        <v>0</v>
      </c>
      <c r="Q146" s="215" t="str">
        <f t="shared" si="80"/>
        <v/>
      </c>
      <c r="R146" s="29"/>
      <c r="S146" s="8"/>
      <c r="T146" s="8">
        <f t="shared" si="69"/>
        <v>0</v>
      </c>
      <c r="U146" s="8">
        <f t="shared" si="70"/>
        <v>0</v>
      </c>
      <c r="V146" s="9">
        <f t="shared" ref="V146:V147" si="81">SUM(S146:U146)</f>
        <v>0</v>
      </c>
      <c r="W146" s="26">
        <f t="shared" si="71"/>
        <v>0</v>
      </c>
      <c r="X146" s="26">
        <f t="shared" si="72"/>
        <v>0</v>
      </c>
    </row>
    <row r="147" spans="1:24" ht="26.1" customHeight="1" x14ac:dyDescent="0.15">
      <c r="A147" s="30">
        <f>'出来高明細書第4～5回'!A147</f>
        <v>0</v>
      </c>
      <c r="B147" s="212">
        <f>'出来高明細書第1～3回'!B147</f>
        <v>0</v>
      </c>
      <c r="C147" s="167">
        <f>'出来高明細書第1～3回'!C147</f>
        <v>0</v>
      </c>
      <c r="D147" s="168">
        <f>'出来高明細書第1～3回'!D147</f>
        <v>0</v>
      </c>
      <c r="E147" s="27">
        <f t="shared" si="75"/>
        <v>0</v>
      </c>
      <c r="F147" s="90">
        <f>'出来高明細書第8～9回'!W147</f>
        <v>0</v>
      </c>
      <c r="G147" s="24">
        <f t="shared" si="57"/>
        <v>0</v>
      </c>
      <c r="H147" s="17">
        <f t="shared" ref="H147:H168" si="82">IF(G147="%",F147*D147/100,F147*D147)</f>
        <v>0</v>
      </c>
      <c r="I147" s="1"/>
      <c r="J147" s="24">
        <f t="shared" si="76"/>
        <v>0</v>
      </c>
      <c r="K147" s="17">
        <f t="shared" si="68"/>
        <v>0</v>
      </c>
      <c r="L147" s="1"/>
      <c r="M147" s="41">
        <f t="shared" si="77"/>
        <v>0</v>
      </c>
      <c r="N147" s="17">
        <f t="shared" si="73"/>
        <v>0</v>
      </c>
      <c r="O147" s="213" t="str">
        <f t="shared" si="78"/>
        <v/>
      </c>
      <c r="P147" s="214">
        <f t="shared" si="79"/>
        <v>0</v>
      </c>
      <c r="Q147" s="215" t="str">
        <f t="shared" si="80"/>
        <v/>
      </c>
      <c r="R147" s="29"/>
      <c r="S147" s="8"/>
      <c r="T147" s="8">
        <f t="shared" si="69"/>
        <v>0</v>
      </c>
      <c r="U147" s="8">
        <f t="shared" si="70"/>
        <v>0</v>
      </c>
      <c r="V147" s="9">
        <f t="shared" si="81"/>
        <v>0</v>
      </c>
      <c r="W147" s="26">
        <f t="shared" si="71"/>
        <v>0</v>
      </c>
      <c r="X147" s="26">
        <f t="shared" si="72"/>
        <v>0</v>
      </c>
    </row>
    <row r="148" spans="1:24" ht="26.1" customHeight="1" x14ac:dyDescent="0.15">
      <c r="A148" s="37">
        <f>'出来高明細書第4～5回'!A148</f>
        <v>0</v>
      </c>
      <c r="B148" s="216">
        <f>'出来高明細書第1～3回'!B148</f>
        <v>0</v>
      </c>
      <c r="C148" s="217">
        <f>'出来高明細書第1～3回'!C148</f>
        <v>0</v>
      </c>
      <c r="D148" s="38">
        <f>'出来高明細書第1～3回'!D148</f>
        <v>0</v>
      </c>
      <c r="E148" s="39">
        <f t="shared" si="75"/>
        <v>0</v>
      </c>
      <c r="F148" s="90">
        <f>'出来高明細書第8～9回'!W148</f>
        <v>0</v>
      </c>
      <c r="G148" s="24">
        <f t="shared" si="57"/>
        <v>0</v>
      </c>
      <c r="H148" s="17">
        <f t="shared" si="82"/>
        <v>0</v>
      </c>
      <c r="I148" s="40"/>
      <c r="J148" s="41">
        <f t="shared" si="76"/>
        <v>0</v>
      </c>
      <c r="K148" s="42">
        <f>IF(J148="%",I148*D148/100,I148*D148)</f>
        <v>0</v>
      </c>
      <c r="L148" s="40"/>
      <c r="M148" s="41">
        <f t="shared" si="77"/>
        <v>0</v>
      </c>
      <c r="N148" s="42">
        <f>IF(M148="%",L148*D148/100,L148*D148)</f>
        <v>0</v>
      </c>
      <c r="O148" s="213" t="str">
        <f t="shared" si="78"/>
        <v/>
      </c>
      <c r="P148" s="195">
        <f t="shared" si="79"/>
        <v>0</v>
      </c>
      <c r="Q148" s="215" t="str">
        <f t="shared" si="80"/>
        <v/>
      </c>
      <c r="R148" s="43"/>
      <c r="T148" s="9">
        <f>IF(I148="",0,3)</f>
        <v>0</v>
      </c>
      <c r="U148" s="9">
        <f>IF(L148="",0,4)</f>
        <v>0</v>
      </c>
      <c r="V148" s="9">
        <f>SUM(S148:U148)</f>
        <v>0</v>
      </c>
      <c r="W148" s="26">
        <f>MAX(F148,I148,L148)</f>
        <v>0</v>
      </c>
      <c r="X148" s="26">
        <f>MAX(H148,K148,N148)</f>
        <v>0</v>
      </c>
    </row>
    <row r="149" spans="1:24" ht="26.1" customHeight="1" x14ac:dyDescent="0.15">
      <c r="A149" s="37">
        <f>'出来高明細書第4～5回'!A149</f>
        <v>0</v>
      </c>
      <c r="B149" s="216">
        <f>'出来高明細書第1～3回'!B149</f>
        <v>0</v>
      </c>
      <c r="C149" s="217">
        <f>'出来高明細書第1～3回'!C149</f>
        <v>0</v>
      </c>
      <c r="D149" s="38">
        <f>'出来高明細書第1～3回'!D149</f>
        <v>0</v>
      </c>
      <c r="E149" s="39">
        <f t="shared" si="75"/>
        <v>0</v>
      </c>
      <c r="F149" s="90">
        <f>'出来高明細書第8～9回'!W149</f>
        <v>0</v>
      </c>
      <c r="G149" s="24">
        <f t="shared" si="57"/>
        <v>0</v>
      </c>
      <c r="H149" s="17">
        <f t="shared" si="82"/>
        <v>0</v>
      </c>
      <c r="I149" s="40"/>
      <c r="J149" s="41">
        <f t="shared" si="76"/>
        <v>0</v>
      </c>
      <c r="K149" s="42">
        <f t="shared" ref="K149:K170" si="83">IF(J149="%",I149*D149/100,I149*D149)</f>
        <v>0</v>
      </c>
      <c r="L149" s="40"/>
      <c r="M149" s="41">
        <f t="shared" si="77"/>
        <v>0</v>
      </c>
      <c r="N149" s="42">
        <f>IF(M149="%",L149*D149/100,L149*D149)</f>
        <v>0</v>
      </c>
      <c r="O149" s="213" t="str">
        <f t="shared" si="78"/>
        <v/>
      </c>
      <c r="P149" s="195">
        <f t="shared" si="79"/>
        <v>0</v>
      </c>
      <c r="Q149" s="215" t="str">
        <f t="shared" si="80"/>
        <v/>
      </c>
      <c r="R149" s="43"/>
      <c r="T149" s="9">
        <f t="shared" ref="T149:T170" si="84">IF(I149="",0,3)</f>
        <v>0</v>
      </c>
      <c r="U149" s="9">
        <f t="shared" ref="U149:U170" si="85">IF(L149="",0,4)</f>
        <v>0</v>
      </c>
      <c r="V149" s="9">
        <f>SUM(S149:U149)</f>
        <v>0</v>
      </c>
      <c r="W149" s="26">
        <f t="shared" ref="W149:W170" si="86">MAX(F149,I149,L149)</f>
        <v>0</v>
      </c>
      <c r="X149" s="26">
        <f t="shared" ref="X149:X170" si="87">MAX(H149,K149,N149)</f>
        <v>0</v>
      </c>
    </row>
    <row r="150" spans="1:24" ht="26.1" customHeight="1" x14ac:dyDescent="0.15">
      <c r="A150" s="37">
        <f>'出来高明細書第4～5回'!A150</f>
        <v>0</v>
      </c>
      <c r="B150" s="216">
        <f>'出来高明細書第1～3回'!B150</f>
        <v>0</v>
      </c>
      <c r="C150" s="217">
        <f>'出来高明細書第1～3回'!C150</f>
        <v>0</v>
      </c>
      <c r="D150" s="38">
        <f>'出来高明細書第1～3回'!D150</f>
        <v>0</v>
      </c>
      <c r="E150" s="39">
        <f t="shared" si="75"/>
        <v>0</v>
      </c>
      <c r="F150" s="90">
        <f>'出来高明細書第8～9回'!W150</f>
        <v>0</v>
      </c>
      <c r="G150" s="24">
        <f t="shared" si="57"/>
        <v>0</v>
      </c>
      <c r="H150" s="17">
        <f t="shared" si="82"/>
        <v>0</v>
      </c>
      <c r="I150" s="40"/>
      <c r="J150" s="41">
        <f t="shared" si="76"/>
        <v>0</v>
      </c>
      <c r="K150" s="42">
        <f t="shared" si="83"/>
        <v>0</v>
      </c>
      <c r="L150" s="40"/>
      <c r="M150" s="41">
        <f t="shared" si="77"/>
        <v>0</v>
      </c>
      <c r="N150" s="42">
        <f t="shared" ref="N150:N170" si="88">IF(M150="%",L150*D150/100,L150*D150)</f>
        <v>0</v>
      </c>
      <c r="O150" s="213" t="str">
        <f t="shared" si="78"/>
        <v/>
      </c>
      <c r="P150" s="195">
        <f t="shared" si="79"/>
        <v>0</v>
      </c>
      <c r="Q150" s="215" t="str">
        <f t="shared" si="80"/>
        <v/>
      </c>
      <c r="R150" s="43"/>
      <c r="T150" s="9">
        <f t="shared" si="84"/>
        <v>0</v>
      </c>
      <c r="U150" s="9">
        <f t="shared" si="85"/>
        <v>0</v>
      </c>
      <c r="V150" s="9">
        <f t="shared" ref="V150:V168" si="89">SUM(S150:U150)</f>
        <v>0</v>
      </c>
      <c r="W150" s="26">
        <f t="shared" si="86"/>
        <v>0</v>
      </c>
      <c r="X150" s="26">
        <f t="shared" si="87"/>
        <v>0</v>
      </c>
    </row>
    <row r="151" spans="1:24" ht="26.1" customHeight="1" x14ac:dyDescent="0.15">
      <c r="A151" s="37">
        <f>'出来高明細書第4～5回'!A151</f>
        <v>0</v>
      </c>
      <c r="B151" s="216">
        <f>'出来高明細書第1～3回'!B151</f>
        <v>0</v>
      </c>
      <c r="C151" s="217">
        <f>'出来高明細書第1～3回'!C151</f>
        <v>0</v>
      </c>
      <c r="D151" s="38">
        <f>'出来高明細書第1～3回'!D151</f>
        <v>0</v>
      </c>
      <c r="E151" s="39">
        <f t="shared" si="75"/>
        <v>0</v>
      </c>
      <c r="F151" s="90">
        <f>'出来高明細書第8～9回'!W151</f>
        <v>0</v>
      </c>
      <c r="G151" s="24">
        <f t="shared" si="57"/>
        <v>0</v>
      </c>
      <c r="H151" s="17">
        <f t="shared" si="82"/>
        <v>0</v>
      </c>
      <c r="I151" s="40"/>
      <c r="J151" s="41">
        <f t="shared" si="76"/>
        <v>0</v>
      </c>
      <c r="K151" s="42">
        <f t="shared" si="83"/>
        <v>0</v>
      </c>
      <c r="L151" s="40"/>
      <c r="M151" s="41">
        <f t="shared" si="77"/>
        <v>0</v>
      </c>
      <c r="N151" s="42">
        <f t="shared" si="88"/>
        <v>0</v>
      </c>
      <c r="O151" s="213" t="str">
        <f t="shared" si="78"/>
        <v/>
      </c>
      <c r="P151" s="195">
        <f t="shared" si="79"/>
        <v>0</v>
      </c>
      <c r="Q151" s="215" t="str">
        <f t="shared" si="80"/>
        <v/>
      </c>
      <c r="R151" s="43"/>
      <c r="T151" s="9">
        <f t="shared" si="84"/>
        <v>0</v>
      </c>
      <c r="U151" s="9">
        <f t="shared" si="85"/>
        <v>0</v>
      </c>
      <c r="V151" s="9">
        <f t="shared" si="89"/>
        <v>0</v>
      </c>
      <c r="W151" s="26">
        <f t="shared" si="86"/>
        <v>0</v>
      </c>
      <c r="X151" s="26">
        <f t="shared" si="87"/>
        <v>0</v>
      </c>
    </row>
    <row r="152" spans="1:24" ht="26.1" customHeight="1" x14ac:dyDescent="0.15">
      <c r="A152" s="37">
        <f>'出来高明細書第4～5回'!A152</f>
        <v>0</v>
      </c>
      <c r="B152" s="216">
        <f>'出来高明細書第1～3回'!B152</f>
        <v>0</v>
      </c>
      <c r="C152" s="217">
        <f>'出来高明細書第1～3回'!C152</f>
        <v>0</v>
      </c>
      <c r="D152" s="38">
        <f>'出来高明細書第1～3回'!D152</f>
        <v>0</v>
      </c>
      <c r="E152" s="39">
        <f t="shared" si="75"/>
        <v>0</v>
      </c>
      <c r="F152" s="90">
        <f>'出来高明細書第8～9回'!W152</f>
        <v>0</v>
      </c>
      <c r="G152" s="24">
        <f t="shared" si="57"/>
        <v>0</v>
      </c>
      <c r="H152" s="17">
        <f t="shared" si="82"/>
        <v>0</v>
      </c>
      <c r="I152" s="40"/>
      <c r="J152" s="41">
        <f t="shared" si="76"/>
        <v>0</v>
      </c>
      <c r="K152" s="42">
        <f t="shared" si="83"/>
        <v>0</v>
      </c>
      <c r="L152" s="40"/>
      <c r="M152" s="41">
        <f t="shared" si="77"/>
        <v>0</v>
      </c>
      <c r="N152" s="42">
        <f t="shared" si="88"/>
        <v>0</v>
      </c>
      <c r="O152" s="213" t="str">
        <f t="shared" si="78"/>
        <v/>
      </c>
      <c r="P152" s="195">
        <f t="shared" si="79"/>
        <v>0</v>
      </c>
      <c r="Q152" s="215" t="str">
        <f t="shared" si="80"/>
        <v/>
      </c>
      <c r="R152" s="43"/>
      <c r="T152" s="9">
        <f t="shared" si="84"/>
        <v>0</v>
      </c>
      <c r="U152" s="9">
        <f t="shared" si="85"/>
        <v>0</v>
      </c>
      <c r="V152" s="9">
        <f t="shared" si="89"/>
        <v>0</v>
      </c>
      <c r="W152" s="26">
        <f t="shared" si="86"/>
        <v>0</v>
      </c>
      <c r="X152" s="26">
        <f t="shared" si="87"/>
        <v>0</v>
      </c>
    </row>
    <row r="153" spans="1:24" ht="26.1" customHeight="1" x14ac:dyDescent="0.15">
      <c r="A153" s="37">
        <f>'出来高明細書第4～5回'!A153</f>
        <v>0</v>
      </c>
      <c r="B153" s="216">
        <f>'出来高明細書第1～3回'!B153</f>
        <v>0</v>
      </c>
      <c r="C153" s="217">
        <f>'出来高明細書第1～3回'!C153</f>
        <v>0</v>
      </c>
      <c r="D153" s="38">
        <f>'出来高明細書第1～3回'!D153</f>
        <v>0</v>
      </c>
      <c r="E153" s="39">
        <f t="shared" si="75"/>
        <v>0</v>
      </c>
      <c r="F153" s="90">
        <f>'出来高明細書第8～9回'!W153</f>
        <v>0</v>
      </c>
      <c r="G153" s="24">
        <f t="shared" si="57"/>
        <v>0</v>
      </c>
      <c r="H153" s="17">
        <f t="shared" si="82"/>
        <v>0</v>
      </c>
      <c r="I153" s="40"/>
      <c r="J153" s="41">
        <f t="shared" si="76"/>
        <v>0</v>
      </c>
      <c r="K153" s="42">
        <f t="shared" si="83"/>
        <v>0</v>
      </c>
      <c r="L153" s="40"/>
      <c r="M153" s="41">
        <f t="shared" si="77"/>
        <v>0</v>
      </c>
      <c r="N153" s="42">
        <f t="shared" si="88"/>
        <v>0</v>
      </c>
      <c r="O153" s="213" t="str">
        <f t="shared" si="78"/>
        <v/>
      </c>
      <c r="P153" s="195">
        <f t="shared" si="79"/>
        <v>0</v>
      </c>
      <c r="Q153" s="215" t="str">
        <f t="shared" si="80"/>
        <v/>
      </c>
      <c r="R153" s="43"/>
      <c r="T153" s="9">
        <f t="shared" si="84"/>
        <v>0</v>
      </c>
      <c r="U153" s="9">
        <f t="shared" si="85"/>
        <v>0</v>
      </c>
      <c r="V153" s="9">
        <f t="shared" si="89"/>
        <v>0</v>
      </c>
      <c r="W153" s="26">
        <f t="shared" si="86"/>
        <v>0</v>
      </c>
      <c r="X153" s="26">
        <f t="shared" si="87"/>
        <v>0</v>
      </c>
    </row>
    <row r="154" spans="1:24" ht="26.1" customHeight="1" x14ac:dyDescent="0.15">
      <c r="A154" s="37">
        <f>'出来高明細書第4～5回'!A154</f>
        <v>0</v>
      </c>
      <c r="B154" s="216">
        <f>'出来高明細書第1～3回'!B154</f>
        <v>0</v>
      </c>
      <c r="C154" s="217">
        <f>'出来高明細書第1～3回'!C154</f>
        <v>0</v>
      </c>
      <c r="D154" s="38">
        <f>'出来高明細書第1～3回'!D154</f>
        <v>0</v>
      </c>
      <c r="E154" s="39">
        <f t="shared" si="75"/>
        <v>0</v>
      </c>
      <c r="F154" s="90">
        <f>'出来高明細書第8～9回'!W154</f>
        <v>0</v>
      </c>
      <c r="G154" s="24">
        <f t="shared" si="57"/>
        <v>0</v>
      </c>
      <c r="H154" s="17">
        <f t="shared" si="82"/>
        <v>0</v>
      </c>
      <c r="I154" s="40"/>
      <c r="J154" s="41">
        <f t="shared" si="76"/>
        <v>0</v>
      </c>
      <c r="K154" s="42">
        <f t="shared" si="83"/>
        <v>0</v>
      </c>
      <c r="L154" s="40"/>
      <c r="M154" s="41">
        <f t="shared" si="77"/>
        <v>0</v>
      </c>
      <c r="N154" s="42">
        <f t="shared" si="88"/>
        <v>0</v>
      </c>
      <c r="O154" s="213" t="str">
        <f t="shared" si="78"/>
        <v/>
      </c>
      <c r="P154" s="195">
        <f t="shared" si="79"/>
        <v>0</v>
      </c>
      <c r="Q154" s="215" t="str">
        <f t="shared" si="80"/>
        <v/>
      </c>
      <c r="R154" s="43"/>
      <c r="T154" s="9">
        <f t="shared" si="84"/>
        <v>0</v>
      </c>
      <c r="U154" s="9">
        <f t="shared" si="85"/>
        <v>0</v>
      </c>
      <c r="V154" s="9">
        <f t="shared" si="89"/>
        <v>0</v>
      </c>
      <c r="W154" s="26">
        <f t="shared" si="86"/>
        <v>0</v>
      </c>
      <c r="X154" s="26">
        <f t="shared" si="87"/>
        <v>0</v>
      </c>
    </row>
    <row r="155" spans="1:24" ht="26.1" customHeight="1" x14ac:dyDescent="0.15">
      <c r="A155" s="37">
        <f>'出来高明細書第4～5回'!A155</f>
        <v>0</v>
      </c>
      <c r="B155" s="216">
        <f>'出来高明細書第1～3回'!B155</f>
        <v>0</v>
      </c>
      <c r="C155" s="217">
        <f>'出来高明細書第1～3回'!C155</f>
        <v>0</v>
      </c>
      <c r="D155" s="38">
        <f>'出来高明細書第1～3回'!D155</f>
        <v>0</v>
      </c>
      <c r="E155" s="39">
        <f t="shared" si="75"/>
        <v>0</v>
      </c>
      <c r="F155" s="90">
        <f>'出来高明細書第8～9回'!W155</f>
        <v>0</v>
      </c>
      <c r="G155" s="24">
        <f t="shared" si="57"/>
        <v>0</v>
      </c>
      <c r="H155" s="17">
        <f t="shared" si="82"/>
        <v>0</v>
      </c>
      <c r="I155" s="40"/>
      <c r="J155" s="41">
        <f t="shared" si="76"/>
        <v>0</v>
      </c>
      <c r="K155" s="42">
        <f t="shared" si="83"/>
        <v>0</v>
      </c>
      <c r="L155" s="40"/>
      <c r="M155" s="41">
        <f t="shared" si="77"/>
        <v>0</v>
      </c>
      <c r="N155" s="42">
        <f t="shared" si="88"/>
        <v>0</v>
      </c>
      <c r="O155" s="213" t="str">
        <f t="shared" si="78"/>
        <v/>
      </c>
      <c r="P155" s="195">
        <f t="shared" si="79"/>
        <v>0</v>
      </c>
      <c r="Q155" s="215" t="str">
        <f t="shared" si="80"/>
        <v/>
      </c>
      <c r="R155" s="43"/>
      <c r="T155" s="9">
        <f t="shared" si="84"/>
        <v>0</v>
      </c>
      <c r="U155" s="9">
        <f t="shared" si="85"/>
        <v>0</v>
      </c>
      <c r="V155" s="9">
        <f t="shared" si="89"/>
        <v>0</v>
      </c>
      <c r="W155" s="26">
        <f t="shared" si="86"/>
        <v>0</v>
      </c>
      <c r="X155" s="26">
        <f t="shared" si="87"/>
        <v>0</v>
      </c>
    </row>
    <row r="156" spans="1:24" ht="26.1" customHeight="1" x14ac:dyDescent="0.15">
      <c r="A156" s="37">
        <f>'出来高明細書第4～5回'!A156</f>
        <v>0</v>
      </c>
      <c r="B156" s="216">
        <f>'出来高明細書第1～3回'!B156</f>
        <v>0</v>
      </c>
      <c r="C156" s="217">
        <f>'出来高明細書第1～3回'!C156</f>
        <v>0</v>
      </c>
      <c r="D156" s="38">
        <f>'出来高明細書第1～3回'!D156</f>
        <v>0</v>
      </c>
      <c r="E156" s="39">
        <f t="shared" si="75"/>
        <v>0</v>
      </c>
      <c r="F156" s="90">
        <f>'出来高明細書第8～9回'!W156</f>
        <v>0</v>
      </c>
      <c r="G156" s="24">
        <f t="shared" si="57"/>
        <v>0</v>
      </c>
      <c r="H156" s="17">
        <f t="shared" si="82"/>
        <v>0</v>
      </c>
      <c r="I156" s="40"/>
      <c r="J156" s="41">
        <f t="shared" si="76"/>
        <v>0</v>
      </c>
      <c r="K156" s="42">
        <f t="shared" si="83"/>
        <v>0</v>
      </c>
      <c r="L156" s="40"/>
      <c r="M156" s="41">
        <f t="shared" si="77"/>
        <v>0</v>
      </c>
      <c r="N156" s="42">
        <f t="shared" si="88"/>
        <v>0</v>
      </c>
      <c r="O156" s="213" t="str">
        <f t="shared" si="78"/>
        <v/>
      </c>
      <c r="P156" s="195">
        <f t="shared" si="79"/>
        <v>0</v>
      </c>
      <c r="Q156" s="215" t="str">
        <f t="shared" si="80"/>
        <v/>
      </c>
      <c r="R156" s="43"/>
      <c r="T156" s="9">
        <f t="shared" si="84"/>
        <v>0</v>
      </c>
      <c r="U156" s="9">
        <f t="shared" si="85"/>
        <v>0</v>
      </c>
      <c r="V156" s="9">
        <f t="shared" si="89"/>
        <v>0</v>
      </c>
      <c r="W156" s="26">
        <f t="shared" si="86"/>
        <v>0</v>
      </c>
      <c r="X156" s="26">
        <f t="shared" si="87"/>
        <v>0</v>
      </c>
    </row>
    <row r="157" spans="1:24" ht="26.1" customHeight="1" x14ac:dyDescent="0.15">
      <c r="A157" s="37">
        <f>'出来高明細書第4～5回'!A157</f>
        <v>0</v>
      </c>
      <c r="B157" s="216">
        <f>'出来高明細書第1～3回'!B157</f>
        <v>0</v>
      </c>
      <c r="C157" s="217">
        <f>'出来高明細書第1～3回'!C157</f>
        <v>0</v>
      </c>
      <c r="D157" s="38">
        <f>'出来高明細書第1～3回'!D157</f>
        <v>0</v>
      </c>
      <c r="E157" s="27">
        <f t="shared" si="75"/>
        <v>0</v>
      </c>
      <c r="F157" s="90">
        <f>'出来高明細書第8～9回'!W157</f>
        <v>0</v>
      </c>
      <c r="G157" s="24">
        <f t="shared" si="57"/>
        <v>0</v>
      </c>
      <c r="H157" s="17">
        <f t="shared" si="82"/>
        <v>0</v>
      </c>
      <c r="I157" s="1"/>
      <c r="J157" s="24">
        <f t="shared" si="76"/>
        <v>0</v>
      </c>
      <c r="K157" s="17">
        <f t="shared" si="83"/>
        <v>0</v>
      </c>
      <c r="L157" s="1"/>
      <c r="M157" s="41">
        <f t="shared" si="77"/>
        <v>0</v>
      </c>
      <c r="N157" s="17">
        <f t="shared" si="88"/>
        <v>0</v>
      </c>
      <c r="O157" s="213" t="str">
        <f t="shared" si="78"/>
        <v/>
      </c>
      <c r="P157" s="214">
        <f t="shared" si="79"/>
        <v>0</v>
      </c>
      <c r="Q157" s="215" t="str">
        <f t="shared" si="80"/>
        <v/>
      </c>
      <c r="R157" s="29"/>
      <c r="S157" s="8"/>
      <c r="T157" s="8">
        <f t="shared" si="84"/>
        <v>0</v>
      </c>
      <c r="U157" s="8">
        <f t="shared" si="85"/>
        <v>0</v>
      </c>
      <c r="V157" s="9">
        <f t="shared" si="89"/>
        <v>0</v>
      </c>
      <c r="W157" s="26">
        <f t="shared" si="86"/>
        <v>0</v>
      </c>
      <c r="X157" s="26">
        <f t="shared" si="87"/>
        <v>0</v>
      </c>
    </row>
    <row r="158" spans="1:24" ht="26.1" customHeight="1" x14ac:dyDescent="0.15">
      <c r="A158" s="37">
        <f>'出来高明細書第4～5回'!A158</f>
        <v>0</v>
      </c>
      <c r="B158" s="216">
        <f>'出来高明細書第1～3回'!B158</f>
        <v>0</v>
      </c>
      <c r="C158" s="217">
        <f>'出来高明細書第1～3回'!C158</f>
        <v>0</v>
      </c>
      <c r="D158" s="38">
        <f>'出来高明細書第1～3回'!D158</f>
        <v>0</v>
      </c>
      <c r="E158" s="27">
        <f t="shared" si="75"/>
        <v>0</v>
      </c>
      <c r="F158" s="90">
        <f>'出来高明細書第8～9回'!W158</f>
        <v>0</v>
      </c>
      <c r="G158" s="24">
        <f t="shared" si="57"/>
        <v>0</v>
      </c>
      <c r="H158" s="17">
        <f t="shared" si="82"/>
        <v>0</v>
      </c>
      <c r="I158" s="1"/>
      <c r="J158" s="24">
        <f t="shared" si="76"/>
        <v>0</v>
      </c>
      <c r="K158" s="17">
        <f t="shared" si="83"/>
        <v>0</v>
      </c>
      <c r="L158" s="1"/>
      <c r="M158" s="41">
        <f t="shared" si="77"/>
        <v>0</v>
      </c>
      <c r="N158" s="17">
        <f t="shared" si="88"/>
        <v>0</v>
      </c>
      <c r="O158" s="213" t="str">
        <f t="shared" si="78"/>
        <v/>
      </c>
      <c r="P158" s="214">
        <f t="shared" si="79"/>
        <v>0</v>
      </c>
      <c r="Q158" s="215" t="str">
        <f t="shared" si="80"/>
        <v/>
      </c>
      <c r="R158" s="29"/>
      <c r="S158" s="8"/>
      <c r="T158" s="8">
        <f t="shared" si="84"/>
        <v>0</v>
      </c>
      <c r="U158" s="8">
        <f t="shared" si="85"/>
        <v>0</v>
      </c>
      <c r="V158" s="9">
        <f t="shared" si="89"/>
        <v>0</v>
      </c>
      <c r="W158" s="26">
        <f t="shared" si="86"/>
        <v>0</v>
      </c>
      <c r="X158" s="26">
        <f t="shared" si="87"/>
        <v>0</v>
      </c>
    </row>
    <row r="159" spans="1:24" ht="26.1" customHeight="1" x14ac:dyDescent="0.15">
      <c r="A159" s="37">
        <f>'出来高明細書第4～5回'!A159</f>
        <v>0</v>
      </c>
      <c r="B159" s="216">
        <f>'出来高明細書第1～3回'!B159</f>
        <v>0</v>
      </c>
      <c r="C159" s="217">
        <f>'出来高明細書第1～3回'!C159</f>
        <v>0</v>
      </c>
      <c r="D159" s="38">
        <f>'出来高明細書第1～3回'!D159</f>
        <v>0</v>
      </c>
      <c r="E159" s="27">
        <f t="shared" si="75"/>
        <v>0</v>
      </c>
      <c r="F159" s="90">
        <f>'出来高明細書第8～9回'!W159</f>
        <v>0</v>
      </c>
      <c r="G159" s="24">
        <f t="shared" si="57"/>
        <v>0</v>
      </c>
      <c r="H159" s="17">
        <f t="shared" si="82"/>
        <v>0</v>
      </c>
      <c r="I159" s="1"/>
      <c r="J159" s="24">
        <f t="shared" si="76"/>
        <v>0</v>
      </c>
      <c r="K159" s="17">
        <f t="shared" si="83"/>
        <v>0</v>
      </c>
      <c r="L159" s="1"/>
      <c r="M159" s="41">
        <f t="shared" si="77"/>
        <v>0</v>
      </c>
      <c r="N159" s="17">
        <f t="shared" si="88"/>
        <v>0</v>
      </c>
      <c r="O159" s="213" t="str">
        <f t="shared" si="78"/>
        <v/>
      </c>
      <c r="P159" s="214">
        <f t="shared" si="79"/>
        <v>0</v>
      </c>
      <c r="Q159" s="215" t="str">
        <f t="shared" si="80"/>
        <v/>
      </c>
      <c r="R159" s="29"/>
      <c r="S159" s="8"/>
      <c r="T159" s="8">
        <f t="shared" si="84"/>
        <v>0</v>
      </c>
      <c r="U159" s="8">
        <f t="shared" si="85"/>
        <v>0</v>
      </c>
      <c r="V159" s="9">
        <f t="shared" si="89"/>
        <v>0</v>
      </c>
      <c r="W159" s="26">
        <f t="shared" si="86"/>
        <v>0</v>
      </c>
      <c r="X159" s="26">
        <f t="shared" si="87"/>
        <v>0</v>
      </c>
    </row>
    <row r="160" spans="1:24" ht="26.1" customHeight="1" x14ac:dyDescent="0.15">
      <c r="A160" s="37">
        <f>'出来高明細書第4～5回'!A160</f>
        <v>0</v>
      </c>
      <c r="B160" s="216">
        <f>'出来高明細書第1～3回'!B160</f>
        <v>0</v>
      </c>
      <c r="C160" s="217">
        <f>'出来高明細書第1～3回'!C160</f>
        <v>0</v>
      </c>
      <c r="D160" s="38">
        <f>'出来高明細書第1～3回'!D160</f>
        <v>0</v>
      </c>
      <c r="E160" s="27">
        <f t="shared" si="75"/>
        <v>0</v>
      </c>
      <c r="F160" s="90">
        <f>'出来高明細書第8～9回'!W160</f>
        <v>0</v>
      </c>
      <c r="G160" s="24">
        <f t="shared" si="57"/>
        <v>0</v>
      </c>
      <c r="H160" s="17">
        <f t="shared" si="82"/>
        <v>0</v>
      </c>
      <c r="I160" s="1"/>
      <c r="J160" s="24">
        <f t="shared" si="76"/>
        <v>0</v>
      </c>
      <c r="K160" s="17">
        <f t="shared" si="83"/>
        <v>0</v>
      </c>
      <c r="L160" s="1"/>
      <c r="M160" s="41">
        <f t="shared" si="77"/>
        <v>0</v>
      </c>
      <c r="N160" s="17">
        <f t="shared" si="88"/>
        <v>0</v>
      </c>
      <c r="O160" s="213" t="str">
        <f t="shared" si="78"/>
        <v/>
      </c>
      <c r="P160" s="214">
        <f t="shared" si="79"/>
        <v>0</v>
      </c>
      <c r="Q160" s="215" t="str">
        <f t="shared" si="80"/>
        <v/>
      </c>
      <c r="R160" s="29"/>
      <c r="S160" s="8"/>
      <c r="T160" s="8">
        <f t="shared" si="84"/>
        <v>0</v>
      </c>
      <c r="U160" s="8">
        <f t="shared" si="85"/>
        <v>0</v>
      </c>
      <c r="V160" s="9">
        <f t="shared" si="89"/>
        <v>0</v>
      </c>
      <c r="W160" s="26">
        <f t="shared" si="86"/>
        <v>0</v>
      </c>
      <c r="X160" s="26">
        <f t="shared" si="87"/>
        <v>0</v>
      </c>
    </row>
    <row r="161" spans="1:24" ht="26.1" customHeight="1" x14ac:dyDescent="0.15">
      <c r="A161" s="37">
        <f>'出来高明細書第4～5回'!A161</f>
        <v>0</v>
      </c>
      <c r="B161" s="216">
        <f>'出来高明細書第1～3回'!B161</f>
        <v>0</v>
      </c>
      <c r="C161" s="217">
        <f>'出来高明細書第1～3回'!C161</f>
        <v>0</v>
      </c>
      <c r="D161" s="38">
        <f>'出来高明細書第1～3回'!D161</f>
        <v>0</v>
      </c>
      <c r="E161" s="27">
        <f t="shared" si="75"/>
        <v>0</v>
      </c>
      <c r="F161" s="90">
        <f>'出来高明細書第8～9回'!W161</f>
        <v>0</v>
      </c>
      <c r="G161" s="24">
        <f t="shared" si="57"/>
        <v>0</v>
      </c>
      <c r="H161" s="17">
        <f t="shared" si="82"/>
        <v>0</v>
      </c>
      <c r="I161" s="1"/>
      <c r="J161" s="24">
        <f t="shared" si="76"/>
        <v>0</v>
      </c>
      <c r="K161" s="17">
        <f t="shared" si="83"/>
        <v>0</v>
      </c>
      <c r="L161" s="1"/>
      <c r="M161" s="41">
        <f t="shared" si="77"/>
        <v>0</v>
      </c>
      <c r="N161" s="17">
        <f t="shared" si="88"/>
        <v>0</v>
      </c>
      <c r="O161" s="213" t="str">
        <f t="shared" si="78"/>
        <v/>
      </c>
      <c r="P161" s="214">
        <f t="shared" si="79"/>
        <v>0</v>
      </c>
      <c r="Q161" s="215" t="str">
        <f t="shared" si="80"/>
        <v/>
      </c>
      <c r="R161" s="29"/>
      <c r="S161" s="8"/>
      <c r="T161" s="8">
        <f t="shared" si="84"/>
        <v>0</v>
      </c>
      <c r="U161" s="8">
        <f t="shared" si="85"/>
        <v>0</v>
      </c>
      <c r="V161" s="9">
        <f t="shared" si="89"/>
        <v>0</v>
      </c>
      <c r="W161" s="26">
        <f t="shared" si="86"/>
        <v>0</v>
      </c>
      <c r="X161" s="26">
        <f t="shared" si="87"/>
        <v>0</v>
      </c>
    </row>
    <row r="162" spans="1:24" ht="26.1" customHeight="1" x14ac:dyDescent="0.15">
      <c r="A162" s="37">
        <f>'出来高明細書第4～5回'!A162</f>
        <v>0</v>
      </c>
      <c r="B162" s="216">
        <f>'出来高明細書第1～3回'!B162</f>
        <v>0</v>
      </c>
      <c r="C162" s="217">
        <f>'出来高明細書第1～3回'!C162</f>
        <v>0</v>
      </c>
      <c r="D162" s="38">
        <f>'出来高明細書第1～3回'!D162</f>
        <v>0</v>
      </c>
      <c r="E162" s="27">
        <f t="shared" si="75"/>
        <v>0</v>
      </c>
      <c r="F162" s="90">
        <f>'出来高明細書第8～9回'!W162</f>
        <v>0</v>
      </c>
      <c r="G162" s="24">
        <f t="shared" si="57"/>
        <v>0</v>
      </c>
      <c r="H162" s="17">
        <f t="shared" si="82"/>
        <v>0</v>
      </c>
      <c r="I162" s="1"/>
      <c r="J162" s="24">
        <f t="shared" si="76"/>
        <v>0</v>
      </c>
      <c r="K162" s="17">
        <f t="shared" si="83"/>
        <v>0</v>
      </c>
      <c r="L162" s="1"/>
      <c r="M162" s="41">
        <f t="shared" si="77"/>
        <v>0</v>
      </c>
      <c r="N162" s="17">
        <f t="shared" si="88"/>
        <v>0</v>
      </c>
      <c r="O162" s="213" t="str">
        <f t="shared" si="78"/>
        <v/>
      </c>
      <c r="P162" s="214">
        <f t="shared" si="79"/>
        <v>0</v>
      </c>
      <c r="Q162" s="215" t="str">
        <f t="shared" si="80"/>
        <v/>
      </c>
      <c r="R162" s="29"/>
      <c r="S162" s="8"/>
      <c r="T162" s="8">
        <f t="shared" si="84"/>
        <v>0</v>
      </c>
      <c r="U162" s="8">
        <f t="shared" si="85"/>
        <v>0</v>
      </c>
      <c r="V162" s="9">
        <f t="shared" si="89"/>
        <v>0</v>
      </c>
      <c r="W162" s="26">
        <f t="shared" si="86"/>
        <v>0</v>
      </c>
      <c r="X162" s="26">
        <f t="shared" si="87"/>
        <v>0</v>
      </c>
    </row>
    <row r="163" spans="1:24" ht="26.1" customHeight="1" x14ac:dyDescent="0.15">
      <c r="A163" s="37">
        <f>'出来高明細書第4～5回'!A163</f>
        <v>0</v>
      </c>
      <c r="B163" s="216">
        <f>'出来高明細書第1～3回'!B163</f>
        <v>0</v>
      </c>
      <c r="C163" s="217">
        <f>'出来高明細書第1～3回'!C163</f>
        <v>0</v>
      </c>
      <c r="D163" s="38">
        <f>'出来高明細書第1～3回'!D163</f>
        <v>0</v>
      </c>
      <c r="E163" s="27">
        <f t="shared" si="75"/>
        <v>0</v>
      </c>
      <c r="F163" s="90">
        <f>'出来高明細書第8～9回'!W163</f>
        <v>0</v>
      </c>
      <c r="G163" s="24">
        <f t="shared" si="57"/>
        <v>0</v>
      </c>
      <c r="H163" s="17">
        <f t="shared" si="82"/>
        <v>0</v>
      </c>
      <c r="I163" s="1"/>
      <c r="J163" s="24">
        <f t="shared" si="76"/>
        <v>0</v>
      </c>
      <c r="K163" s="17">
        <f t="shared" si="83"/>
        <v>0</v>
      </c>
      <c r="L163" s="1"/>
      <c r="M163" s="41">
        <f t="shared" si="77"/>
        <v>0</v>
      </c>
      <c r="N163" s="17">
        <f t="shared" si="88"/>
        <v>0</v>
      </c>
      <c r="O163" s="213" t="str">
        <f t="shared" si="78"/>
        <v/>
      </c>
      <c r="P163" s="214">
        <f t="shared" si="79"/>
        <v>0</v>
      </c>
      <c r="Q163" s="215" t="str">
        <f t="shared" si="80"/>
        <v/>
      </c>
      <c r="R163" s="29"/>
      <c r="S163" s="8"/>
      <c r="T163" s="8">
        <f t="shared" si="84"/>
        <v>0</v>
      </c>
      <c r="U163" s="8">
        <f t="shared" si="85"/>
        <v>0</v>
      </c>
      <c r="V163" s="9">
        <f t="shared" si="89"/>
        <v>0</v>
      </c>
      <c r="W163" s="26">
        <f t="shared" si="86"/>
        <v>0</v>
      </c>
      <c r="X163" s="26">
        <f t="shared" si="87"/>
        <v>0</v>
      </c>
    </row>
    <row r="164" spans="1:24" ht="26.1" customHeight="1" x14ac:dyDescent="0.15">
      <c r="A164" s="37">
        <f>'出来高明細書第4～5回'!A164</f>
        <v>0</v>
      </c>
      <c r="B164" s="216">
        <f>'出来高明細書第1～3回'!B164</f>
        <v>0</v>
      </c>
      <c r="C164" s="217">
        <f>'出来高明細書第1～3回'!C164</f>
        <v>0</v>
      </c>
      <c r="D164" s="38">
        <f>'出来高明細書第1～3回'!D164</f>
        <v>0</v>
      </c>
      <c r="E164" s="27">
        <f t="shared" si="75"/>
        <v>0</v>
      </c>
      <c r="F164" s="90">
        <f>'出来高明細書第8～9回'!W164</f>
        <v>0</v>
      </c>
      <c r="G164" s="24">
        <f t="shared" si="57"/>
        <v>0</v>
      </c>
      <c r="H164" s="17">
        <f t="shared" si="82"/>
        <v>0</v>
      </c>
      <c r="I164" s="1"/>
      <c r="J164" s="24">
        <f t="shared" si="76"/>
        <v>0</v>
      </c>
      <c r="K164" s="17">
        <f t="shared" si="83"/>
        <v>0</v>
      </c>
      <c r="L164" s="1"/>
      <c r="M164" s="41">
        <f t="shared" si="77"/>
        <v>0</v>
      </c>
      <c r="N164" s="17">
        <f t="shared" si="88"/>
        <v>0</v>
      </c>
      <c r="O164" s="213" t="str">
        <f t="shared" si="78"/>
        <v/>
      </c>
      <c r="P164" s="214">
        <f t="shared" si="79"/>
        <v>0</v>
      </c>
      <c r="Q164" s="215" t="str">
        <f t="shared" si="80"/>
        <v/>
      </c>
      <c r="R164" s="29"/>
      <c r="S164" s="8"/>
      <c r="T164" s="8">
        <f t="shared" si="84"/>
        <v>0</v>
      </c>
      <c r="U164" s="8">
        <f t="shared" si="85"/>
        <v>0</v>
      </c>
      <c r="V164" s="9">
        <f t="shared" si="89"/>
        <v>0</v>
      </c>
      <c r="W164" s="26">
        <f t="shared" si="86"/>
        <v>0</v>
      </c>
      <c r="X164" s="26">
        <f t="shared" si="87"/>
        <v>0</v>
      </c>
    </row>
    <row r="165" spans="1:24" ht="26.1" customHeight="1" x14ac:dyDescent="0.15">
      <c r="A165" s="37">
        <f>'出来高明細書第4～5回'!A165</f>
        <v>0</v>
      </c>
      <c r="B165" s="216">
        <f>'出来高明細書第1～3回'!B165</f>
        <v>0</v>
      </c>
      <c r="C165" s="217">
        <f>'出来高明細書第1～3回'!C165</f>
        <v>0</v>
      </c>
      <c r="D165" s="38">
        <f>'出来高明細書第1～3回'!D165</f>
        <v>0</v>
      </c>
      <c r="E165" s="27">
        <f t="shared" si="75"/>
        <v>0</v>
      </c>
      <c r="F165" s="90">
        <f>'出来高明細書第8～9回'!W165</f>
        <v>0</v>
      </c>
      <c r="G165" s="24">
        <f t="shared" ref="G165:G191" si="90">IF($C165="式","%",$C165)</f>
        <v>0</v>
      </c>
      <c r="H165" s="17">
        <f t="shared" si="82"/>
        <v>0</v>
      </c>
      <c r="I165" s="1"/>
      <c r="J165" s="24">
        <f t="shared" si="76"/>
        <v>0</v>
      </c>
      <c r="K165" s="17">
        <f t="shared" si="83"/>
        <v>0</v>
      </c>
      <c r="L165" s="1"/>
      <c r="M165" s="41">
        <f t="shared" si="77"/>
        <v>0</v>
      </c>
      <c r="N165" s="17">
        <f t="shared" si="88"/>
        <v>0</v>
      </c>
      <c r="O165" s="213" t="str">
        <f t="shared" si="78"/>
        <v/>
      </c>
      <c r="P165" s="214">
        <f t="shared" si="79"/>
        <v>0</v>
      </c>
      <c r="Q165" s="215" t="str">
        <f t="shared" si="80"/>
        <v/>
      </c>
      <c r="R165" s="29"/>
      <c r="S165" s="8"/>
      <c r="T165" s="8">
        <f t="shared" si="84"/>
        <v>0</v>
      </c>
      <c r="U165" s="8">
        <f t="shared" si="85"/>
        <v>0</v>
      </c>
      <c r="V165" s="9">
        <f t="shared" si="89"/>
        <v>0</v>
      </c>
      <c r="W165" s="26">
        <f t="shared" si="86"/>
        <v>0</v>
      </c>
      <c r="X165" s="26">
        <f t="shared" si="87"/>
        <v>0</v>
      </c>
    </row>
    <row r="166" spans="1:24" ht="26.1" customHeight="1" x14ac:dyDescent="0.15">
      <c r="A166" s="37">
        <f>'出来高明細書第4～5回'!A166</f>
        <v>0</v>
      </c>
      <c r="B166" s="216">
        <f>'出来高明細書第1～3回'!B166</f>
        <v>0</v>
      </c>
      <c r="C166" s="217">
        <f>'出来高明細書第1～3回'!C166</f>
        <v>0</v>
      </c>
      <c r="D166" s="38">
        <f>'出来高明細書第1～3回'!D166</f>
        <v>0</v>
      </c>
      <c r="E166" s="27">
        <f t="shared" si="75"/>
        <v>0</v>
      </c>
      <c r="F166" s="90">
        <f>'出来高明細書第8～9回'!W166</f>
        <v>0</v>
      </c>
      <c r="G166" s="24">
        <f t="shared" si="90"/>
        <v>0</v>
      </c>
      <c r="H166" s="17">
        <f t="shared" si="82"/>
        <v>0</v>
      </c>
      <c r="I166" s="1"/>
      <c r="J166" s="24">
        <f t="shared" si="76"/>
        <v>0</v>
      </c>
      <c r="K166" s="17">
        <f t="shared" si="83"/>
        <v>0</v>
      </c>
      <c r="L166" s="1"/>
      <c r="M166" s="41">
        <f t="shared" si="77"/>
        <v>0</v>
      </c>
      <c r="N166" s="17">
        <f t="shared" si="88"/>
        <v>0</v>
      </c>
      <c r="O166" s="213" t="str">
        <f t="shared" si="78"/>
        <v/>
      </c>
      <c r="P166" s="214">
        <f t="shared" si="79"/>
        <v>0</v>
      </c>
      <c r="Q166" s="215" t="str">
        <f t="shared" si="80"/>
        <v/>
      </c>
      <c r="R166" s="29"/>
      <c r="S166" s="8"/>
      <c r="T166" s="8">
        <f t="shared" si="84"/>
        <v>0</v>
      </c>
      <c r="U166" s="8">
        <f t="shared" si="85"/>
        <v>0</v>
      </c>
      <c r="V166" s="9">
        <f t="shared" si="89"/>
        <v>0</v>
      </c>
      <c r="W166" s="26">
        <f t="shared" si="86"/>
        <v>0</v>
      </c>
      <c r="X166" s="26">
        <f t="shared" si="87"/>
        <v>0</v>
      </c>
    </row>
    <row r="167" spans="1:24" ht="26.1" customHeight="1" x14ac:dyDescent="0.15">
      <c r="A167" s="37">
        <f>'出来高明細書第4～5回'!A167</f>
        <v>0</v>
      </c>
      <c r="B167" s="216">
        <f>'出来高明細書第1～3回'!B167</f>
        <v>0</v>
      </c>
      <c r="C167" s="217">
        <f>'出来高明細書第1～3回'!C167</f>
        <v>0</v>
      </c>
      <c r="D167" s="38">
        <f>'出来高明細書第1～3回'!D167</f>
        <v>0</v>
      </c>
      <c r="E167" s="27">
        <f t="shared" si="75"/>
        <v>0</v>
      </c>
      <c r="F167" s="90">
        <f>'出来高明細書第8～9回'!W167</f>
        <v>0</v>
      </c>
      <c r="G167" s="24">
        <f t="shared" si="90"/>
        <v>0</v>
      </c>
      <c r="H167" s="17">
        <f t="shared" si="82"/>
        <v>0</v>
      </c>
      <c r="I167" s="1"/>
      <c r="J167" s="24">
        <f t="shared" si="76"/>
        <v>0</v>
      </c>
      <c r="K167" s="17">
        <f t="shared" si="83"/>
        <v>0</v>
      </c>
      <c r="L167" s="1"/>
      <c r="M167" s="41">
        <f t="shared" si="77"/>
        <v>0</v>
      </c>
      <c r="N167" s="17">
        <f t="shared" si="88"/>
        <v>0</v>
      </c>
      <c r="O167" s="213" t="str">
        <f t="shared" si="78"/>
        <v/>
      </c>
      <c r="P167" s="214">
        <f t="shared" si="79"/>
        <v>0</v>
      </c>
      <c r="Q167" s="215" t="str">
        <f t="shared" si="80"/>
        <v/>
      </c>
      <c r="R167" s="29"/>
      <c r="S167" s="8"/>
      <c r="T167" s="8">
        <f t="shared" si="84"/>
        <v>0</v>
      </c>
      <c r="U167" s="8">
        <f t="shared" si="85"/>
        <v>0</v>
      </c>
      <c r="V167" s="9">
        <f t="shared" si="89"/>
        <v>0</v>
      </c>
      <c r="W167" s="26">
        <f t="shared" si="86"/>
        <v>0</v>
      </c>
      <c r="X167" s="26">
        <f t="shared" si="87"/>
        <v>0</v>
      </c>
    </row>
    <row r="168" spans="1:24" ht="26.1" customHeight="1" thickBot="1" x14ac:dyDescent="0.2">
      <c r="A168" s="197">
        <f>'出来高明細書第4～5回'!A168</f>
        <v>0</v>
      </c>
      <c r="B168" s="218">
        <f>'出来高明細書第1～3回'!B168</f>
        <v>0</v>
      </c>
      <c r="C168" s="219">
        <f>'出来高明細書第1～3回'!C168</f>
        <v>0</v>
      </c>
      <c r="D168" s="199">
        <f>'出来高明細書第1～3回'!D168</f>
        <v>0</v>
      </c>
      <c r="E168" s="220">
        <f t="shared" si="75"/>
        <v>0</v>
      </c>
      <c r="F168" s="221">
        <f>'出来高明細書第8～9回'!W168</f>
        <v>0</v>
      </c>
      <c r="G168" s="222">
        <f t="shared" si="90"/>
        <v>0</v>
      </c>
      <c r="H168" s="223">
        <f t="shared" si="82"/>
        <v>0</v>
      </c>
      <c r="I168" s="224"/>
      <c r="J168" s="222">
        <f t="shared" si="76"/>
        <v>0</v>
      </c>
      <c r="K168" s="223">
        <f t="shared" si="83"/>
        <v>0</v>
      </c>
      <c r="L168" s="224"/>
      <c r="M168" s="202">
        <f t="shared" si="77"/>
        <v>0</v>
      </c>
      <c r="N168" s="223">
        <f t="shared" si="88"/>
        <v>0</v>
      </c>
      <c r="O168" s="225" t="str">
        <f t="shared" si="78"/>
        <v/>
      </c>
      <c r="P168" s="226">
        <f t="shared" si="79"/>
        <v>0</v>
      </c>
      <c r="Q168" s="227" t="str">
        <f t="shared" si="80"/>
        <v/>
      </c>
      <c r="R168" s="208"/>
      <c r="S168" s="8"/>
      <c r="T168" s="8">
        <f t="shared" si="84"/>
        <v>0</v>
      </c>
      <c r="U168" s="8">
        <f t="shared" si="85"/>
        <v>0</v>
      </c>
      <c r="V168" s="9">
        <f t="shared" si="89"/>
        <v>0</v>
      </c>
      <c r="W168" s="26">
        <f t="shared" si="86"/>
        <v>0</v>
      </c>
      <c r="X168" s="26">
        <f t="shared" si="87"/>
        <v>0</v>
      </c>
    </row>
    <row r="169" spans="1:24" ht="26.1" customHeight="1" x14ac:dyDescent="0.15">
      <c r="A169" s="28">
        <f>'出来高明細書第4～5回'!A169</f>
        <v>0</v>
      </c>
      <c r="B169" s="212">
        <f>'出来高明細書第1～3回'!B169</f>
        <v>0</v>
      </c>
      <c r="C169" s="167">
        <f>'出来高明細書第1～3回'!C169</f>
        <v>0</v>
      </c>
      <c r="D169" s="168">
        <f>'出来高明細書第1～3回'!D169</f>
        <v>0</v>
      </c>
      <c r="E169" s="27">
        <f t="shared" si="75"/>
        <v>0</v>
      </c>
      <c r="F169" s="90">
        <f>'出来高明細書第8～9回'!W169</f>
        <v>0</v>
      </c>
      <c r="G169" s="24">
        <f>IF($C169="式","%",$C169)</f>
        <v>0</v>
      </c>
      <c r="H169" s="17">
        <f>IF(G169="%",F169*D169/100,F169*D169)</f>
        <v>0</v>
      </c>
      <c r="I169" s="1"/>
      <c r="J169" s="24">
        <f t="shared" si="76"/>
        <v>0</v>
      </c>
      <c r="K169" s="17">
        <f t="shared" si="83"/>
        <v>0</v>
      </c>
      <c r="L169" s="1"/>
      <c r="M169" s="41">
        <f t="shared" si="77"/>
        <v>0</v>
      </c>
      <c r="N169" s="17">
        <f t="shared" si="88"/>
        <v>0</v>
      </c>
      <c r="O169" s="213" t="str">
        <f t="shared" si="78"/>
        <v/>
      </c>
      <c r="P169" s="214">
        <f t="shared" si="79"/>
        <v>0</v>
      </c>
      <c r="Q169" s="215" t="str">
        <f t="shared" si="80"/>
        <v/>
      </c>
      <c r="R169" s="29"/>
      <c r="S169" s="8"/>
      <c r="T169" s="8">
        <f t="shared" si="84"/>
        <v>0</v>
      </c>
      <c r="U169" s="8">
        <f t="shared" si="85"/>
        <v>0</v>
      </c>
      <c r="V169" s="9">
        <f t="shared" ref="V169:V170" si="91">SUM(S169:U169)</f>
        <v>0</v>
      </c>
      <c r="W169" s="26">
        <f t="shared" si="86"/>
        <v>0</v>
      </c>
      <c r="X169" s="26">
        <f t="shared" si="87"/>
        <v>0</v>
      </c>
    </row>
    <row r="170" spans="1:24" ht="26.1" customHeight="1" x14ac:dyDescent="0.15">
      <c r="A170" s="30">
        <f>'出来高明細書第4～5回'!A170</f>
        <v>0</v>
      </c>
      <c r="B170" s="212">
        <f>'出来高明細書第1～3回'!B170</f>
        <v>0</v>
      </c>
      <c r="C170" s="167">
        <f>'出来高明細書第1～3回'!C170</f>
        <v>0</v>
      </c>
      <c r="D170" s="168">
        <f>'出来高明細書第1～3回'!D170</f>
        <v>0</v>
      </c>
      <c r="E170" s="27">
        <f t="shared" si="75"/>
        <v>0</v>
      </c>
      <c r="F170" s="90">
        <f>'出来高明細書第8～9回'!W170</f>
        <v>0</v>
      </c>
      <c r="G170" s="24">
        <f t="shared" si="90"/>
        <v>0</v>
      </c>
      <c r="H170" s="17">
        <f t="shared" ref="H170:H191" si="92">IF(G170="%",F170*D170/100,F170*D170)</f>
        <v>0</v>
      </c>
      <c r="I170" s="1"/>
      <c r="J170" s="24">
        <f t="shared" si="76"/>
        <v>0</v>
      </c>
      <c r="K170" s="17">
        <f t="shared" si="83"/>
        <v>0</v>
      </c>
      <c r="L170" s="1"/>
      <c r="M170" s="41">
        <f t="shared" si="77"/>
        <v>0</v>
      </c>
      <c r="N170" s="17">
        <f t="shared" si="88"/>
        <v>0</v>
      </c>
      <c r="O170" s="213" t="str">
        <f t="shared" si="78"/>
        <v/>
      </c>
      <c r="P170" s="214">
        <f t="shared" si="79"/>
        <v>0</v>
      </c>
      <c r="Q170" s="215" t="str">
        <f t="shared" si="80"/>
        <v/>
      </c>
      <c r="R170" s="29"/>
      <c r="S170" s="8"/>
      <c r="T170" s="8">
        <f t="shared" si="84"/>
        <v>0</v>
      </c>
      <c r="U170" s="8">
        <f t="shared" si="85"/>
        <v>0</v>
      </c>
      <c r="V170" s="9">
        <f t="shared" si="91"/>
        <v>0</v>
      </c>
      <c r="W170" s="26">
        <f t="shared" si="86"/>
        <v>0</v>
      </c>
      <c r="X170" s="26">
        <f t="shared" si="87"/>
        <v>0</v>
      </c>
    </row>
    <row r="171" spans="1:24" ht="26.1" customHeight="1" x14ac:dyDescent="0.15">
      <c r="A171" s="37">
        <f>'出来高明細書第4～5回'!A171</f>
        <v>0</v>
      </c>
      <c r="B171" s="216">
        <f>'出来高明細書第1～3回'!B171</f>
        <v>0</v>
      </c>
      <c r="C171" s="217">
        <f>'出来高明細書第1～3回'!C171</f>
        <v>0</v>
      </c>
      <c r="D171" s="38">
        <f>'出来高明細書第1～3回'!D171</f>
        <v>0</v>
      </c>
      <c r="E171" s="39">
        <f t="shared" si="75"/>
        <v>0</v>
      </c>
      <c r="F171" s="90">
        <f>'出来高明細書第8～9回'!W171</f>
        <v>0</v>
      </c>
      <c r="G171" s="24">
        <f t="shared" si="90"/>
        <v>0</v>
      </c>
      <c r="H171" s="17">
        <f t="shared" si="92"/>
        <v>0</v>
      </c>
      <c r="I171" s="40"/>
      <c r="J171" s="41">
        <f t="shared" si="76"/>
        <v>0</v>
      </c>
      <c r="K171" s="42">
        <f>IF(J171="%",I171*D171/100,I171*D171)</f>
        <v>0</v>
      </c>
      <c r="L171" s="40"/>
      <c r="M171" s="41">
        <f t="shared" si="77"/>
        <v>0</v>
      </c>
      <c r="N171" s="42">
        <f>IF(M171="%",L171*D171/100,L171*D171)</f>
        <v>0</v>
      </c>
      <c r="O171" s="213" t="str">
        <f t="shared" si="78"/>
        <v/>
      </c>
      <c r="P171" s="195">
        <f t="shared" si="79"/>
        <v>0</v>
      </c>
      <c r="Q171" s="215" t="str">
        <f t="shared" si="80"/>
        <v/>
      </c>
      <c r="R171" s="43"/>
      <c r="T171" s="9">
        <f>IF(I171="",0,3)</f>
        <v>0</v>
      </c>
      <c r="U171" s="9">
        <f>IF(L171="",0,4)</f>
        <v>0</v>
      </c>
      <c r="V171" s="9">
        <f>SUM(S171:U171)</f>
        <v>0</v>
      </c>
      <c r="W171" s="26">
        <f>MAX(F171,I171,L171)</f>
        <v>0</v>
      </c>
      <c r="X171" s="26">
        <f>MAX(H171,K171,N171)</f>
        <v>0</v>
      </c>
    </row>
    <row r="172" spans="1:24" ht="26.1" customHeight="1" x14ac:dyDescent="0.15">
      <c r="A172" s="37">
        <f>'出来高明細書第4～5回'!A172</f>
        <v>0</v>
      </c>
      <c r="B172" s="216">
        <f>'出来高明細書第1～3回'!B172</f>
        <v>0</v>
      </c>
      <c r="C172" s="217">
        <f>'出来高明細書第1～3回'!C172</f>
        <v>0</v>
      </c>
      <c r="D172" s="38">
        <f>'出来高明細書第1～3回'!D172</f>
        <v>0</v>
      </c>
      <c r="E172" s="39">
        <f t="shared" si="75"/>
        <v>0</v>
      </c>
      <c r="F172" s="90">
        <f>'出来高明細書第8～9回'!W172</f>
        <v>0</v>
      </c>
      <c r="G172" s="24">
        <f t="shared" si="90"/>
        <v>0</v>
      </c>
      <c r="H172" s="17">
        <f t="shared" si="92"/>
        <v>0</v>
      </c>
      <c r="I172" s="40"/>
      <c r="J172" s="41">
        <f t="shared" si="76"/>
        <v>0</v>
      </c>
      <c r="K172" s="42">
        <f t="shared" ref="K172:K193" si="93">IF(J172="%",I172*D172/100,I172*D172)</f>
        <v>0</v>
      </c>
      <c r="L172" s="40"/>
      <c r="M172" s="41">
        <f t="shared" si="77"/>
        <v>0</v>
      </c>
      <c r="N172" s="42">
        <f>IF(M172="%",L172*D172/100,L172*D172)</f>
        <v>0</v>
      </c>
      <c r="O172" s="213" t="str">
        <f t="shared" si="78"/>
        <v/>
      </c>
      <c r="P172" s="195">
        <f t="shared" si="79"/>
        <v>0</v>
      </c>
      <c r="Q172" s="215" t="str">
        <f t="shared" si="80"/>
        <v/>
      </c>
      <c r="R172" s="43"/>
      <c r="T172" s="9">
        <f t="shared" ref="T172:T193" si="94">IF(I172="",0,3)</f>
        <v>0</v>
      </c>
      <c r="U172" s="9">
        <f t="shared" ref="U172:U193" si="95">IF(L172="",0,4)</f>
        <v>0</v>
      </c>
      <c r="V172" s="9">
        <f>SUM(S172:U172)</f>
        <v>0</v>
      </c>
      <c r="W172" s="26">
        <f t="shared" ref="W172:W193" si="96">MAX(F172,I172,L172)</f>
        <v>0</v>
      </c>
      <c r="X172" s="26">
        <f t="shared" ref="X172:X193" si="97">MAX(H172,K172,N172)</f>
        <v>0</v>
      </c>
    </row>
    <row r="173" spans="1:24" ht="26.1" customHeight="1" x14ac:dyDescent="0.15">
      <c r="A173" s="37">
        <f>'出来高明細書第4～5回'!A173</f>
        <v>0</v>
      </c>
      <c r="B173" s="216">
        <f>'出来高明細書第1～3回'!B173</f>
        <v>0</v>
      </c>
      <c r="C173" s="217">
        <f>'出来高明細書第1～3回'!C173</f>
        <v>0</v>
      </c>
      <c r="D173" s="38">
        <f>'出来高明細書第1～3回'!D173</f>
        <v>0</v>
      </c>
      <c r="E173" s="39">
        <f t="shared" si="75"/>
        <v>0</v>
      </c>
      <c r="F173" s="90">
        <f>'出来高明細書第8～9回'!W173</f>
        <v>0</v>
      </c>
      <c r="G173" s="24">
        <f t="shared" si="90"/>
        <v>0</v>
      </c>
      <c r="H173" s="17">
        <f t="shared" si="92"/>
        <v>0</v>
      </c>
      <c r="I173" s="40"/>
      <c r="J173" s="41">
        <f t="shared" si="76"/>
        <v>0</v>
      </c>
      <c r="K173" s="42">
        <f t="shared" si="93"/>
        <v>0</v>
      </c>
      <c r="L173" s="40"/>
      <c r="M173" s="41">
        <f t="shared" si="77"/>
        <v>0</v>
      </c>
      <c r="N173" s="42">
        <f t="shared" ref="N173:N193" si="98">IF(M173="%",L173*D173/100,L173*D173)</f>
        <v>0</v>
      </c>
      <c r="O173" s="213" t="str">
        <f t="shared" si="78"/>
        <v/>
      </c>
      <c r="P173" s="195">
        <f t="shared" si="79"/>
        <v>0</v>
      </c>
      <c r="Q173" s="215" t="str">
        <f t="shared" si="80"/>
        <v/>
      </c>
      <c r="R173" s="43"/>
      <c r="T173" s="9">
        <f t="shared" si="94"/>
        <v>0</v>
      </c>
      <c r="U173" s="9">
        <f t="shared" si="95"/>
        <v>0</v>
      </c>
      <c r="V173" s="9">
        <f t="shared" ref="V173:V191" si="99">SUM(S173:U173)</f>
        <v>0</v>
      </c>
      <c r="W173" s="26">
        <f t="shared" si="96"/>
        <v>0</v>
      </c>
      <c r="X173" s="26">
        <f t="shared" si="97"/>
        <v>0</v>
      </c>
    </row>
    <row r="174" spans="1:24" ht="26.1" customHeight="1" x14ac:dyDescent="0.15">
      <c r="A174" s="37">
        <f>'出来高明細書第4～5回'!A174</f>
        <v>0</v>
      </c>
      <c r="B174" s="216">
        <f>'出来高明細書第1～3回'!B174</f>
        <v>0</v>
      </c>
      <c r="C174" s="217">
        <f>'出来高明細書第1～3回'!C174</f>
        <v>0</v>
      </c>
      <c r="D174" s="38">
        <f>'出来高明細書第1～3回'!D174</f>
        <v>0</v>
      </c>
      <c r="E174" s="39">
        <f t="shared" si="75"/>
        <v>0</v>
      </c>
      <c r="F174" s="90">
        <f>'出来高明細書第8～9回'!W174</f>
        <v>0</v>
      </c>
      <c r="G174" s="24">
        <f t="shared" si="90"/>
        <v>0</v>
      </c>
      <c r="H174" s="17">
        <f t="shared" si="92"/>
        <v>0</v>
      </c>
      <c r="I174" s="40"/>
      <c r="J174" s="41">
        <f t="shared" si="76"/>
        <v>0</v>
      </c>
      <c r="K174" s="42">
        <f t="shared" si="93"/>
        <v>0</v>
      </c>
      <c r="L174" s="40"/>
      <c r="M174" s="41">
        <f t="shared" si="77"/>
        <v>0</v>
      </c>
      <c r="N174" s="42">
        <f t="shared" si="98"/>
        <v>0</v>
      </c>
      <c r="O174" s="213" t="str">
        <f t="shared" si="78"/>
        <v/>
      </c>
      <c r="P174" s="195">
        <f t="shared" si="79"/>
        <v>0</v>
      </c>
      <c r="Q174" s="215" t="str">
        <f t="shared" si="80"/>
        <v/>
      </c>
      <c r="R174" s="43"/>
      <c r="T174" s="9">
        <f t="shared" si="94"/>
        <v>0</v>
      </c>
      <c r="U174" s="9">
        <f t="shared" si="95"/>
        <v>0</v>
      </c>
      <c r="V174" s="9">
        <f t="shared" si="99"/>
        <v>0</v>
      </c>
      <c r="W174" s="26">
        <f t="shared" si="96"/>
        <v>0</v>
      </c>
      <c r="X174" s="26">
        <f t="shared" si="97"/>
        <v>0</v>
      </c>
    </row>
    <row r="175" spans="1:24" ht="26.1" customHeight="1" x14ac:dyDescent="0.15">
      <c r="A175" s="37">
        <f>'出来高明細書第4～5回'!A175</f>
        <v>0</v>
      </c>
      <c r="B175" s="216">
        <f>'出来高明細書第1～3回'!B175</f>
        <v>0</v>
      </c>
      <c r="C175" s="217">
        <f>'出来高明細書第1～3回'!C175</f>
        <v>0</v>
      </c>
      <c r="D175" s="38">
        <f>'出来高明細書第1～3回'!D175</f>
        <v>0</v>
      </c>
      <c r="E175" s="39">
        <f t="shared" si="75"/>
        <v>0</v>
      </c>
      <c r="F175" s="90">
        <f>'出来高明細書第8～9回'!W175</f>
        <v>0</v>
      </c>
      <c r="G175" s="24">
        <f t="shared" si="90"/>
        <v>0</v>
      </c>
      <c r="H175" s="17">
        <f t="shared" si="92"/>
        <v>0</v>
      </c>
      <c r="I175" s="40"/>
      <c r="J175" s="41">
        <f t="shared" si="76"/>
        <v>0</v>
      </c>
      <c r="K175" s="42">
        <f t="shared" si="93"/>
        <v>0</v>
      </c>
      <c r="L175" s="40"/>
      <c r="M175" s="41">
        <f t="shared" si="77"/>
        <v>0</v>
      </c>
      <c r="N175" s="42">
        <f t="shared" si="98"/>
        <v>0</v>
      </c>
      <c r="O175" s="213" t="str">
        <f t="shared" si="78"/>
        <v/>
      </c>
      <c r="P175" s="195">
        <f t="shared" si="79"/>
        <v>0</v>
      </c>
      <c r="Q175" s="215" t="str">
        <f t="shared" si="80"/>
        <v/>
      </c>
      <c r="R175" s="43"/>
      <c r="T175" s="9">
        <f t="shared" si="94"/>
        <v>0</v>
      </c>
      <c r="U175" s="9">
        <f t="shared" si="95"/>
        <v>0</v>
      </c>
      <c r="V175" s="9">
        <f t="shared" si="99"/>
        <v>0</v>
      </c>
      <c r="W175" s="26">
        <f t="shared" si="96"/>
        <v>0</v>
      </c>
      <c r="X175" s="26">
        <f t="shared" si="97"/>
        <v>0</v>
      </c>
    </row>
    <row r="176" spans="1:24" ht="26.1" customHeight="1" x14ac:dyDescent="0.15">
      <c r="A176" s="37">
        <f>'出来高明細書第4～5回'!A176</f>
        <v>0</v>
      </c>
      <c r="B176" s="216">
        <f>'出来高明細書第1～3回'!B176</f>
        <v>0</v>
      </c>
      <c r="C176" s="217">
        <f>'出来高明細書第1～3回'!C176</f>
        <v>0</v>
      </c>
      <c r="D176" s="38">
        <f>'出来高明細書第1～3回'!D176</f>
        <v>0</v>
      </c>
      <c r="E176" s="39">
        <f t="shared" si="75"/>
        <v>0</v>
      </c>
      <c r="F176" s="90">
        <f>'出来高明細書第8～9回'!W176</f>
        <v>0</v>
      </c>
      <c r="G176" s="24">
        <f t="shared" si="90"/>
        <v>0</v>
      </c>
      <c r="H176" s="17">
        <f t="shared" si="92"/>
        <v>0</v>
      </c>
      <c r="I176" s="40"/>
      <c r="J176" s="41">
        <f t="shared" si="76"/>
        <v>0</v>
      </c>
      <c r="K176" s="42">
        <f t="shared" si="93"/>
        <v>0</v>
      </c>
      <c r="L176" s="40"/>
      <c r="M176" s="41">
        <f t="shared" si="77"/>
        <v>0</v>
      </c>
      <c r="N176" s="42">
        <f t="shared" si="98"/>
        <v>0</v>
      </c>
      <c r="O176" s="213" t="str">
        <f t="shared" si="78"/>
        <v/>
      </c>
      <c r="P176" s="195">
        <f t="shared" si="79"/>
        <v>0</v>
      </c>
      <c r="Q176" s="215" t="str">
        <f t="shared" si="80"/>
        <v/>
      </c>
      <c r="R176" s="43"/>
      <c r="T176" s="9">
        <f t="shared" si="94"/>
        <v>0</v>
      </c>
      <c r="U176" s="9">
        <f t="shared" si="95"/>
        <v>0</v>
      </c>
      <c r="V176" s="9">
        <f t="shared" si="99"/>
        <v>0</v>
      </c>
      <c r="W176" s="26">
        <f t="shared" si="96"/>
        <v>0</v>
      </c>
      <c r="X176" s="26">
        <f t="shared" si="97"/>
        <v>0</v>
      </c>
    </row>
    <row r="177" spans="1:24" ht="26.1" customHeight="1" x14ac:dyDescent="0.15">
      <c r="A177" s="37">
        <f>'出来高明細書第4～5回'!A177</f>
        <v>0</v>
      </c>
      <c r="B177" s="216">
        <f>'出来高明細書第1～3回'!B177</f>
        <v>0</v>
      </c>
      <c r="C177" s="217">
        <f>'出来高明細書第1～3回'!C177</f>
        <v>0</v>
      </c>
      <c r="D177" s="38">
        <f>'出来高明細書第1～3回'!D177</f>
        <v>0</v>
      </c>
      <c r="E177" s="39">
        <f t="shared" si="75"/>
        <v>0</v>
      </c>
      <c r="F177" s="90">
        <f>'出来高明細書第8～9回'!W177</f>
        <v>0</v>
      </c>
      <c r="G177" s="24">
        <f t="shared" si="90"/>
        <v>0</v>
      </c>
      <c r="H177" s="17">
        <f t="shared" si="92"/>
        <v>0</v>
      </c>
      <c r="I177" s="40"/>
      <c r="J177" s="41">
        <f t="shared" si="76"/>
        <v>0</v>
      </c>
      <c r="K177" s="42">
        <f t="shared" si="93"/>
        <v>0</v>
      </c>
      <c r="L177" s="40"/>
      <c r="M177" s="41">
        <f t="shared" si="77"/>
        <v>0</v>
      </c>
      <c r="N177" s="42">
        <f t="shared" si="98"/>
        <v>0</v>
      </c>
      <c r="O177" s="213" t="str">
        <f t="shared" si="78"/>
        <v/>
      </c>
      <c r="P177" s="195">
        <f t="shared" si="79"/>
        <v>0</v>
      </c>
      <c r="Q177" s="215" t="str">
        <f t="shared" si="80"/>
        <v/>
      </c>
      <c r="R177" s="43"/>
      <c r="T177" s="9">
        <f t="shared" si="94"/>
        <v>0</v>
      </c>
      <c r="U177" s="9">
        <f t="shared" si="95"/>
        <v>0</v>
      </c>
      <c r="V177" s="9">
        <f t="shared" si="99"/>
        <v>0</v>
      </c>
      <c r="W177" s="26">
        <f t="shared" si="96"/>
        <v>0</v>
      </c>
      <c r="X177" s="26">
        <f t="shared" si="97"/>
        <v>0</v>
      </c>
    </row>
    <row r="178" spans="1:24" ht="26.1" customHeight="1" x14ac:dyDescent="0.15">
      <c r="A178" s="37">
        <f>'出来高明細書第4～5回'!A178</f>
        <v>0</v>
      </c>
      <c r="B178" s="216">
        <f>'出来高明細書第1～3回'!B178</f>
        <v>0</v>
      </c>
      <c r="C178" s="217">
        <f>'出来高明細書第1～3回'!C178</f>
        <v>0</v>
      </c>
      <c r="D178" s="38">
        <f>'出来高明細書第1～3回'!D178</f>
        <v>0</v>
      </c>
      <c r="E178" s="39">
        <f t="shared" si="75"/>
        <v>0</v>
      </c>
      <c r="F178" s="90">
        <f>'出来高明細書第8～9回'!W178</f>
        <v>0</v>
      </c>
      <c r="G178" s="24">
        <f t="shared" si="90"/>
        <v>0</v>
      </c>
      <c r="H178" s="17">
        <f t="shared" si="92"/>
        <v>0</v>
      </c>
      <c r="I178" s="40"/>
      <c r="J178" s="41">
        <f t="shared" si="76"/>
        <v>0</v>
      </c>
      <c r="K178" s="42">
        <f t="shared" si="93"/>
        <v>0</v>
      </c>
      <c r="L178" s="40"/>
      <c r="M178" s="41">
        <f t="shared" si="77"/>
        <v>0</v>
      </c>
      <c r="N178" s="42">
        <f t="shared" si="98"/>
        <v>0</v>
      </c>
      <c r="O178" s="213" t="str">
        <f t="shared" si="78"/>
        <v/>
      </c>
      <c r="P178" s="195">
        <f t="shared" si="79"/>
        <v>0</v>
      </c>
      <c r="Q178" s="215" t="str">
        <f t="shared" si="80"/>
        <v/>
      </c>
      <c r="R178" s="43"/>
      <c r="T178" s="9">
        <f t="shared" si="94"/>
        <v>0</v>
      </c>
      <c r="U178" s="9">
        <f t="shared" si="95"/>
        <v>0</v>
      </c>
      <c r="V178" s="9">
        <f t="shared" si="99"/>
        <v>0</v>
      </c>
      <c r="W178" s="26">
        <f t="shared" si="96"/>
        <v>0</v>
      </c>
      <c r="X178" s="26">
        <f t="shared" si="97"/>
        <v>0</v>
      </c>
    </row>
    <row r="179" spans="1:24" ht="26.1" customHeight="1" x14ac:dyDescent="0.15">
      <c r="A179" s="37">
        <f>'出来高明細書第4～5回'!A179</f>
        <v>0</v>
      </c>
      <c r="B179" s="216">
        <f>'出来高明細書第1～3回'!B179</f>
        <v>0</v>
      </c>
      <c r="C179" s="217">
        <f>'出来高明細書第1～3回'!C179</f>
        <v>0</v>
      </c>
      <c r="D179" s="38">
        <f>'出来高明細書第1～3回'!D179</f>
        <v>0</v>
      </c>
      <c r="E179" s="39">
        <f t="shared" si="75"/>
        <v>0</v>
      </c>
      <c r="F179" s="90">
        <f>'出来高明細書第8～9回'!W179</f>
        <v>0</v>
      </c>
      <c r="G179" s="24">
        <f t="shared" si="90"/>
        <v>0</v>
      </c>
      <c r="H179" s="17">
        <f t="shared" si="92"/>
        <v>0</v>
      </c>
      <c r="I179" s="40"/>
      <c r="J179" s="41">
        <f t="shared" si="76"/>
        <v>0</v>
      </c>
      <c r="K179" s="42">
        <f t="shared" si="93"/>
        <v>0</v>
      </c>
      <c r="L179" s="40"/>
      <c r="M179" s="41">
        <f t="shared" si="77"/>
        <v>0</v>
      </c>
      <c r="N179" s="42">
        <f t="shared" si="98"/>
        <v>0</v>
      </c>
      <c r="O179" s="213" t="str">
        <f t="shared" si="78"/>
        <v/>
      </c>
      <c r="P179" s="195">
        <f t="shared" si="79"/>
        <v>0</v>
      </c>
      <c r="Q179" s="215" t="str">
        <f t="shared" si="80"/>
        <v/>
      </c>
      <c r="R179" s="43"/>
      <c r="T179" s="9">
        <f t="shared" si="94"/>
        <v>0</v>
      </c>
      <c r="U179" s="9">
        <f t="shared" si="95"/>
        <v>0</v>
      </c>
      <c r="V179" s="9">
        <f t="shared" si="99"/>
        <v>0</v>
      </c>
      <c r="W179" s="26">
        <f t="shared" si="96"/>
        <v>0</v>
      </c>
      <c r="X179" s="26">
        <f t="shared" si="97"/>
        <v>0</v>
      </c>
    </row>
    <row r="180" spans="1:24" ht="26.1" customHeight="1" x14ac:dyDescent="0.15">
      <c r="A180" s="37">
        <f>'出来高明細書第4～5回'!A180</f>
        <v>0</v>
      </c>
      <c r="B180" s="216">
        <f>'出来高明細書第1～3回'!B180</f>
        <v>0</v>
      </c>
      <c r="C180" s="217">
        <f>'出来高明細書第1～3回'!C180</f>
        <v>0</v>
      </c>
      <c r="D180" s="38">
        <f>'出来高明細書第1～3回'!D180</f>
        <v>0</v>
      </c>
      <c r="E180" s="27">
        <f t="shared" si="75"/>
        <v>0</v>
      </c>
      <c r="F180" s="90">
        <f>'出来高明細書第8～9回'!W180</f>
        <v>0</v>
      </c>
      <c r="G180" s="24">
        <f t="shared" si="90"/>
        <v>0</v>
      </c>
      <c r="H180" s="17">
        <f t="shared" si="92"/>
        <v>0</v>
      </c>
      <c r="I180" s="1"/>
      <c r="J180" s="24">
        <f t="shared" si="76"/>
        <v>0</v>
      </c>
      <c r="K180" s="17">
        <f t="shared" si="93"/>
        <v>0</v>
      </c>
      <c r="L180" s="1"/>
      <c r="M180" s="41">
        <f t="shared" si="77"/>
        <v>0</v>
      </c>
      <c r="N180" s="17">
        <f t="shared" si="98"/>
        <v>0</v>
      </c>
      <c r="O180" s="213" t="str">
        <f t="shared" si="78"/>
        <v/>
      </c>
      <c r="P180" s="214">
        <f t="shared" si="79"/>
        <v>0</v>
      </c>
      <c r="Q180" s="215" t="str">
        <f t="shared" si="80"/>
        <v/>
      </c>
      <c r="R180" s="29"/>
      <c r="S180" s="8"/>
      <c r="T180" s="8">
        <f t="shared" si="94"/>
        <v>0</v>
      </c>
      <c r="U180" s="8">
        <f t="shared" si="95"/>
        <v>0</v>
      </c>
      <c r="V180" s="9">
        <f t="shared" si="99"/>
        <v>0</v>
      </c>
      <c r="W180" s="26">
        <f t="shared" si="96"/>
        <v>0</v>
      </c>
      <c r="X180" s="26">
        <f t="shared" si="97"/>
        <v>0</v>
      </c>
    </row>
    <row r="181" spans="1:24" ht="26.1" customHeight="1" x14ac:dyDescent="0.15">
      <c r="A181" s="37">
        <f>'出来高明細書第4～5回'!A181</f>
        <v>0</v>
      </c>
      <c r="B181" s="216">
        <f>'出来高明細書第1～3回'!B181</f>
        <v>0</v>
      </c>
      <c r="C181" s="217">
        <f>'出来高明細書第1～3回'!C181</f>
        <v>0</v>
      </c>
      <c r="D181" s="38">
        <f>'出来高明細書第1～3回'!D181</f>
        <v>0</v>
      </c>
      <c r="E181" s="27">
        <f t="shared" si="75"/>
        <v>0</v>
      </c>
      <c r="F181" s="90">
        <f>'出来高明細書第8～9回'!W181</f>
        <v>0</v>
      </c>
      <c r="G181" s="24">
        <f t="shared" si="90"/>
        <v>0</v>
      </c>
      <c r="H181" s="17">
        <f t="shared" si="92"/>
        <v>0</v>
      </c>
      <c r="I181" s="1"/>
      <c r="J181" s="24">
        <f t="shared" si="76"/>
        <v>0</v>
      </c>
      <c r="K181" s="17">
        <f t="shared" si="93"/>
        <v>0</v>
      </c>
      <c r="L181" s="1"/>
      <c r="M181" s="41">
        <f t="shared" si="77"/>
        <v>0</v>
      </c>
      <c r="N181" s="17">
        <f t="shared" si="98"/>
        <v>0</v>
      </c>
      <c r="O181" s="213" t="str">
        <f t="shared" si="78"/>
        <v/>
      </c>
      <c r="P181" s="214">
        <f t="shared" si="79"/>
        <v>0</v>
      </c>
      <c r="Q181" s="215" t="str">
        <f t="shared" si="80"/>
        <v/>
      </c>
      <c r="R181" s="29"/>
      <c r="S181" s="8"/>
      <c r="T181" s="8">
        <f t="shared" si="94"/>
        <v>0</v>
      </c>
      <c r="U181" s="8">
        <f t="shared" si="95"/>
        <v>0</v>
      </c>
      <c r="V181" s="9">
        <f t="shared" si="99"/>
        <v>0</v>
      </c>
      <c r="W181" s="26">
        <f t="shared" si="96"/>
        <v>0</v>
      </c>
      <c r="X181" s="26">
        <f t="shared" si="97"/>
        <v>0</v>
      </c>
    </row>
    <row r="182" spans="1:24" ht="26.1" customHeight="1" x14ac:dyDescent="0.15">
      <c r="A182" s="37">
        <f>'出来高明細書第4～5回'!A182</f>
        <v>0</v>
      </c>
      <c r="B182" s="216">
        <f>'出来高明細書第1～3回'!B182</f>
        <v>0</v>
      </c>
      <c r="C182" s="217">
        <f>'出来高明細書第1～3回'!C182</f>
        <v>0</v>
      </c>
      <c r="D182" s="38">
        <f>'出来高明細書第1～3回'!D182</f>
        <v>0</v>
      </c>
      <c r="E182" s="27">
        <f t="shared" si="75"/>
        <v>0</v>
      </c>
      <c r="F182" s="90">
        <f>'出来高明細書第8～9回'!W182</f>
        <v>0</v>
      </c>
      <c r="G182" s="24">
        <f t="shared" si="90"/>
        <v>0</v>
      </c>
      <c r="H182" s="17">
        <f t="shared" si="92"/>
        <v>0</v>
      </c>
      <c r="I182" s="1"/>
      <c r="J182" s="24">
        <f t="shared" si="76"/>
        <v>0</v>
      </c>
      <c r="K182" s="17">
        <f t="shared" si="93"/>
        <v>0</v>
      </c>
      <c r="L182" s="1"/>
      <c r="M182" s="41">
        <f t="shared" si="77"/>
        <v>0</v>
      </c>
      <c r="N182" s="17">
        <f t="shared" si="98"/>
        <v>0</v>
      </c>
      <c r="O182" s="213" t="str">
        <f t="shared" si="78"/>
        <v/>
      </c>
      <c r="P182" s="214">
        <f t="shared" si="79"/>
        <v>0</v>
      </c>
      <c r="Q182" s="215" t="str">
        <f t="shared" si="80"/>
        <v/>
      </c>
      <c r="R182" s="29"/>
      <c r="S182" s="8"/>
      <c r="T182" s="8">
        <f t="shared" si="94"/>
        <v>0</v>
      </c>
      <c r="U182" s="8">
        <f t="shared" si="95"/>
        <v>0</v>
      </c>
      <c r="V182" s="9">
        <f t="shared" si="99"/>
        <v>0</v>
      </c>
      <c r="W182" s="26">
        <f t="shared" si="96"/>
        <v>0</v>
      </c>
      <c r="X182" s="26">
        <f t="shared" si="97"/>
        <v>0</v>
      </c>
    </row>
    <row r="183" spans="1:24" ht="26.1" customHeight="1" x14ac:dyDescent="0.15">
      <c r="A183" s="37">
        <f>'出来高明細書第4～5回'!A183</f>
        <v>0</v>
      </c>
      <c r="B183" s="216">
        <f>'出来高明細書第1～3回'!B183</f>
        <v>0</v>
      </c>
      <c r="C183" s="217">
        <f>'出来高明細書第1～3回'!C183</f>
        <v>0</v>
      </c>
      <c r="D183" s="38">
        <f>'出来高明細書第1～3回'!D183</f>
        <v>0</v>
      </c>
      <c r="E183" s="27">
        <f t="shared" si="75"/>
        <v>0</v>
      </c>
      <c r="F183" s="90">
        <f>'出来高明細書第8～9回'!W183</f>
        <v>0</v>
      </c>
      <c r="G183" s="24">
        <f t="shared" si="90"/>
        <v>0</v>
      </c>
      <c r="H183" s="17">
        <f t="shared" si="92"/>
        <v>0</v>
      </c>
      <c r="I183" s="1"/>
      <c r="J183" s="24">
        <f t="shared" si="76"/>
        <v>0</v>
      </c>
      <c r="K183" s="17">
        <f t="shared" si="93"/>
        <v>0</v>
      </c>
      <c r="L183" s="1"/>
      <c r="M183" s="41">
        <f t="shared" si="77"/>
        <v>0</v>
      </c>
      <c r="N183" s="17">
        <f t="shared" si="98"/>
        <v>0</v>
      </c>
      <c r="O183" s="213" t="str">
        <f t="shared" si="78"/>
        <v/>
      </c>
      <c r="P183" s="214">
        <f t="shared" si="79"/>
        <v>0</v>
      </c>
      <c r="Q183" s="215" t="str">
        <f t="shared" si="80"/>
        <v/>
      </c>
      <c r="R183" s="29"/>
      <c r="S183" s="8"/>
      <c r="T183" s="8">
        <f t="shared" si="94"/>
        <v>0</v>
      </c>
      <c r="U183" s="8">
        <f t="shared" si="95"/>
        <v>0</v>
      </c>
      <c r="V183" s="9">
        <f t="shared" si="99"/>
        <v>0</v>
      </c>
      <c r="W183" s="26">
        <f t="shared" si="96"/>
        <v>0</v>
      </c>
      <c r="X183" s="26">
        <f t="shared" si="97"/>
        <v>0</v>
      </c>
    </row>
    <row r="184" spans="1:24" ht="26.1" customHeight="1" x14ac:dyDescent="0.15">
      <c r="A184" s="37">
        <f>'出来高明細書第4～5回'!A184</f>
        <v>0</v>
      </c>
      <c r="B184" s="216">
        <f>'出来高明細書第1～3回'!B184</f>
        <v>0</v>
      </c>
      <c r="C184" s="217">
        <f>'出来高明細書第1～3回'!C184</f>
        <v>0</v>
      </c>
      <c r="D184" s="38">
        <f>'出来高明細書第1～3回'!D184</f>
        <v>0</v>
      </c>
      <c r="E184" s="27">
        <f t="shared" si="75"/>
        <v>0</v>
      </c>
      <c r="F184" s="90">
        <f>'出来高明細書第8～9回'!W184</f>
        <v>0</v>
      </c>
      <c r="G184" s="24">
        <f t="shared" si="90"/>
        <v>0</v>
      </c>
      <c r="H184" s="17">
        <f t="shared" si="92"/>
        <v>0</v>
      </c>
      <c r="I184" s="1"/>
      <c r="J184" s="24">
        <f t="shared" si="76"/>
        <v>0</v>
      </c>
      <c r="K184" s="17">
        <f t="shared" si="93"/>
        <v>0</v>
      </c>
      <c r="L184" s="1"/>
      <c r="M184" s="41">
        <f t="shared" si="77"/>
        <v>0</v>
      </c>
      <c r="N184" s="17">
        <f t="shared" si="98"/>
        <v>0</v>
      </c>
      <c r="O184" s="213" t="str">
        <f t="shared" si="78"/>
        <v/>
      </c>
      <c r="P184" s="214">
        <f t="shared" si="79"/>
        <v>0</v>
      </c>
      <c r="Q184" s="215" t="str">
        <f t="shared" si="80"/>
        <v/>
      </c>
      <c r="R184" s="29"/>
      <c r="S184" s="8"/>
      <c r="T184" s="8">
        <f t="shared" si="94"/>
        <v>0</v>
      </c>
      <c r="U184" s="8">
        <f t="shared" si="95"/>
        <v>0</v>
      </c>
      <c r="V184" s="9">
        <f t="shared" si="99"/>
        <v>0</v>
      </c>
      <c r="W184" s="26">
        <f t="shared" si="96"/>
        <v>0</v>
      </c>
      <c r="X184" s="26">
        <f t="shared" si="97"/>
        <v>0</v>
      </c>
    </row>
    <row r="185" spans="1:24" ht="26.1" customHeight="1" x14ac:dyDescent="0.15">
      <c r="A185" s="37">
        <f>'出来高明細書第4～5回'!A185</f>
        <v>0</v>
      </c>
      <c r="B185" s="216">
        <f>'出来高明細書第1～3回'!B185</f>
        <v>0</v>
      </c>
      <c r="C185" s="217">
        <f>'出来高明細書第1～3回'!C185</f>
        <v>0</v>
      </c>
      <c r="D185" s="38">
        <f>'出来高明細書第1～3回'!D185</f>
        <v>0</v>
      </c>
      <c r="E185" s="27">
        <f t="shared" si="75"/>
        <v>0</v>
      </c>
      <c r="F185" s="90">
        <f>'出来高明細書第8～9回'!W185</f>
        <v>0</v>
      </c>
      <c r="G185" s="24">
        <f t="shared" si="90"/>
        <v>0</v>
      </c>
      <c r="H185" s="17">
        <f t="shared" si="92"/>
        <v>0</v>
      </c>
      <c r="I185" s="1"/>
      <c r="J185" s="24">
        <f t="shared" si="76"/>
        <v>0</v>
      </c>
      <c r="K185" s="17">
        <f t="shared" si="93"/>
        <v>0</v>
      </c>
      <c r="L185" s="1"/>
      <c r="M185" s="41">
        <f t="shared" si="77"/>
        <v>0</v>
      </c>
      <c r="N185" s="17">
        <f t="shared" si="98"/>
        <v>0</v>
      </c>
      <c r="O185" s="213" t="str">
        <f t="shared" si="78"/>
        <v/>
      </c>
      <c r="P185" s="214">
        <f t="shared" si="79"/>
        <v>0</v>
      </c>
      <c r="Q185" s="215" t="str">
        <f t="shared" si="80"/>
        <v/>
      </c>
      <c r="R185" s="29"/>
      <c r="S185" s="8"/>
      <c r="T185" s="8">
        <f t="shared" si="94"/>
        <v>0</v>
      </c>
      <c r="U185" s="8">
        <f t="shared" si="95"/>
        <v>0</v>
      </c>
      <c r="V185" s="9">
        <f t="shared" si="99"/>
        <v>0</v>
      </c>
      <c r="W185" s="26">
        <f t="shared" si="96"/>
        <v>0</v>
      </c>
      <c r="X185" s="26">
        <f t="shared" si="97"/>
        <v>0</v>
      </c>
    </row>
    <row r="186" spans="1:24" ht="26.1" customHeight="1" x14ac:dyDescent="0.15">
      <c r="A186" s="37">
        <f>'出来高明細書第4～5回'!A186</f>
        <v>0</v>
      </c>
      <c r="B186" s="216">
        <f>'出来高明細書第1～3回'!B186</f>
        <v>0</v>
      </c>
      <c r="C186" s="217">
        <f>'出来高明細書第1～3回'!C186</f>
        <v>0</v>
      </c>
      <c r="D186" s="38">
        <f>'出来高明細書第1～3回'!D186</f>
        <v>0</v>
      </c>
      <c r="E186" s="27">
        <f t="shared" si="75"/>
        <v>0</v>
      </c>
      <c r="F186" s="90">
        <f>'出来高明細書第8～9回'!W186</f>
        <v>0</v>
      </c>
      <c r="G186" s="24">
        <f t="shared" si="90"/>
        <v>0</v>
      </c>
      <c r="H186" s="17">
        <f t="shared" si="92"/>
        <v>0</v>
      </c>
      <c r="I186" s="1"/>
      <c r="J186" s="24">
        <f t="shared" si="76"/>
        <v>0</v>
      </c>
      <c r="K186" s="17">
        <f t="shared" si="93"/>
        <v>0</v>
      </c>
      <c r="L186" s="1"/>
      <c r="M186" s="41">
        <f t="shared" si="77"/>
        <v>0</v>
      </c>
      <c r="N186" s="17">
        <f t="shared" si="98"/>
        <v>0</v>
      </c>
      <c r="O186" s="213" t="str">
        <f t="shared" si="78"/>
        <v/>
      </c>
      <c r="P186" s="214">
        <f t="shared" si="79"/>
        <v>0</v>
      </c>
      <c r="Q186" s="215" t="str">
        <f t="shared" si="80"/>
        <v/>
      </c>
      <c r="R186" s="29"/>
      <c r="S186" s="8"/>
      <c r="T186" s="8">
        <f t="shared" si="94"/>
        <v>0</v>
      </c>
      <c r="U186" s="8">
        <f t="shared" si="95"/>
        <v>0</v>
      </c>
      <c r="V186" s="9">
        <f t="shared" si="99"/>
        <v>0</v>
      </c>
      <c r="W186" s="26">
        <f t="shared" si="96"/>
        <v>0</v>
      </c>
      <c r="X186" s="26">
        <f t="shared" si="97"/>
        <v>0</v>
      </c>
    </row>
    <row r="187" spans="1:24" ht="26.1" customHeight="1" x14ac:dyDescent="0.15">
      <c r="A187" s="37">
        <f>'出来高明細書第4～5回'!A187</f>
        <v>0</v>
      </c>
      <c r="B187" s="216">
        <f>'出来高明細書第1～3回'!B187</f>
        <v>0</v>
      </c>
      <c r="C187" s="217">
        <f>'出来高明細書第1～3回'!C187</f>
        <v>0</v>
      </c>
      <c r="D187" s="38">
        <f>'出来高明細書第1～3回'!D187</f>
        <v>0</v>
      </c>
      <c r="E187" s="27">
        <f t="shared" si="75"/>
        <v>0</v>
      </c>
      <c r="F187" s="90">
        <f>'出来高明細書第8～9回'!W187</f>
        <v>0</v>
      </c>
      <c r="G187" s="24">
        <f t="shared" si="90"/>
        <v>0</v>
      </c>
      <c r="H187" s="17">
        <f t="shared" si="92"/>
        <v>0</v>
      </c>
      <c r="I187" s="1"/>
      <c r="J187" s="24">
        <f t="shared" si="76"/>
        <v>0</v>
      </c>
      <c r="K187" s="17">
        <f t="shared" si="93"/>
        <v>0</v>
      </c>
      <c r="L187" s="1"/>
      <c r="M187" s="41">
        <f t="shared" si="77"/>
        <v>0</v>
      </c>
      <c r="N187" s="17">
        <f t="shared" si="98"/>
        <v>0</v>
      </c>
      <c r="O187" s="213" t="str">
        <f t="shared" si="78"/>
        <v/>
      </c>
      <c r="P187" s="214">
        <f t="shared" si="79"/>
        <v>0</v>
      </c>
      <c r="Q187" s="215" t="str">
        <f t="shared" si="80"/>
        <v/>
      </c>
      <c r="R187" s="29"/>
      <c r="S187" s="8"/>
      <c r="T187" s="8">
        <f t="shared" si="94"/>
        <v>0</v>
      </c>
      <c r="U187" s="8">
        <f t="shared" si="95"/>
        <v>0</v>
      </c>
      <c r="V187" s="9">
        <f t="shared" si="99"/>
        <v>0</v>
      </c>
      <c r="W187" s="26">
        <f t="shared" si="96"/>
        <v>0</v>
      </c>
      <c r="X187" s="26">
        <f t="shared" si="97"/>
        <v>0</v>
      </c>
    </row>
    <row r="188" spans="1:24" ht="26.1" customHeight="1" x14ac:dyDescent="0.15">
      <c r="A188" s="37">
        <f>'出来高明細書第4～5回'!A188</f>
        <v>0</v>
      </c>
      <c r="B188" s="216">
        <f>'出来高明細書第1～3回'!B188</f>
        <v>0</v>
      </c>
      <c r="C188" s="217">
        <f>'出来高明細書第1～3回'!C188</f>
        <v>0</v>
      </c>
      <c r="D188" s="38">
        <f>'出来高明細書第1～3回'!D188</f>
        <v>0</v>
      </c>
      <c r="E188" s="27">
        <f t="shared" si="75"/>
        <v>0</v>
      </c>
      <c r="F188" s="90">
        <f>'出来高明細書第8～9回'!W188</f>
        <v>0</v>
      </c>
      <c r="G188" s="24">
        <f t="shared" si="90"/>
        <v>0</v>
      </c>
      <c r="H188" s="17">
        <f t="shared" si="92"/>
        <v>0</v>
      </c>
      <c r="I188" s="1"/>
      <c r="J188" s="24">
        <f t="shared" si="76"/>
        <v>0</v>
      </c>
      <c r="K188" s="17">
        <f t="shared" si="93"/>
        <v>0</v>
      </c>
      <c r="L188" s="1"/>
      <c r="M188" s="41">
        <f t="shared" si="77"/>
        <v>0</v>
      </c>
      <c r="N188" s="17">
        <f t="shared" si="98"/>
        <v>0</v>
      </c>
      <c r="O188" s="213" t="str">
        <f t="shared" si="78"/>
        <v/>
      </c>
      <c r="P188" s="214">
        <f t="shared" si="79"/>
        <v>0</v>
      </c>
      <c r="Q188" s="215" t="str">
        <f t="shared" si="80"/>
        <v/>
      </c>
      <c r="R188" s="29"/>
      <c r="S188" s="8"/>
      <c r="T188" s="8">
        <f t="shared" si="94"/>
        <v>0</v>
      </c>
      <c r="U188" s="8">
        <f t="shared" si="95"/>
        <v>0</v>
      </c>
      <c r="V188" s="9">
        <f t="shared" si="99"/>
        <v>0</v>
      </c>
      <c r="W188" s="26">
        <f t="shared" si="96"/>
        <v>0</v>
      </c>
      <c r="X188" s="26">
        <f t="shared" si="97"/>
        <v>0</v>
      </c>
    </row>
    <row r="189" spans="1:24" ht="26.1" customHeight="1" x14ac:dyDescent="0.15">
      <c r="A189" s="37">
        <f>'出来高明細書第4～5回'!A189</f>
        <v>0</v>
      </c>
      <c r="B189" s="216">
        <f>'出来高明細書第1～3回'!B189</f>
        <v>0</v>
      </c>
      <c r="C189" s="217">
        <f>'出来高明細書第1～3回'!C189</f>
        <v>0</v>
      </c>
      <c r="D189" s="38">
        <f>'出来高明細書第1～3回'!D189</f>
        <v>0</v>
      </c>
      <c r="E189" s="27">
        <f t="shared" si="75"/>
        <v>0</v>
      </c>
      <c r="F189" s="90">
        <f>'出来高明細書第8～9回'!W189</f>
        <v>0</v>
      </c>
      <c r="G189" s="24">
        <f t="shared" si="90"/>
        <v>0</v>
      </c>
      <c r="H189" s="17">
        <f t="shared" si="92"/>
        <v>0</v>
      </c>
      <c r="I189" s="1"/>
      <c r="J189" s="24">
        <f t="shared" si="76"/>
        <v>0</v>
      </c>
      <c r="K189" s="17">
        <f t="shared" si="93"/>
        <v>0</v>
      </c>
      <c r="L189" s="1"/>
      <c r="M189" s="41">
        <f t="shared" si="77"/>
        <v>0</v>
      </c>
      <c r="N189" s="17">
        <f t="shared" si="98"/>
        <v>0</v>
      </c>
      <c r="O189" s="213" t="str">
        <f t="shared" si="78"/>
        <v/>
      </c>
      <c r="P189" s="214">
        <f t="shared" si="79"/>
        <v>0</v>
      </c>
      <c r="Q189" s="215" t="str">
        <f t="shared" si="80"/>
        <v/>
      </c>
      <c r="R189" s="29"/>
      <c r="S189" s="8"/>
      <c r="T189" s="8">
        <f t="shared" si="94"/>
        <v>0</v>
      </c>
      <c r="U189" s="8">
        <f t="shared" si="95"/>
        <v>0</v>
      </c>
      <c r="V189" s="9">
        <f t="shared" si="99"/>
        <v>0</v>
      </c>
      <c r="W189" s="26">
        <f t="shared" si="96"/>
        <v>0</v>
      </c>
      <c r="X189" s="26">
        <f t="shared" si="97"/>
        <v>0</v>
      </c>
    </row>
    <row r="190" spans="1:24" ht="26.1" customHeight="1" x14ac:dyDescent="0.15">
      <c r="A190" s="37">
        <f>'出来高明細書第4～5回'!A190</f>
        <v>0</v>
      </c>
      <c r="B190" s="216">
        <f>'出来高明細書第1～3回'!B190</f>
        <v>0</v>
      </c>
      <c r="C190" s="217">
        <f>'出来高明細書第1～3回'!C190</f>
        <v>0</v>
      </c>
      <c r="D190" s="38">
        <f>'出来高明細書第1～3回'!D190</f>
        <v>0</v>
      </c>
      <c r="E190" s="27">
        <f t="shared" si="75"/>
        <v>0</v>
      </c>
      <c r="F190" s="90">
        <f>'出来高明細書第8～9回'!W190</f>
        <v>0</v>
      </c>
      <c r="G190" s="24">
        <f t="shared" si="90"/>
        <v>0</v>
      </c>
      <c r="H190" s="17">
        <f t="shared" si="92"/>
        <v>0</v>
      </c>
      <c r="I190" s="1"/>
      <c r="J190" s="24">
        <f t="shared" si="76"/>
        <v>0</v>
      </c>
      <c r="K190" s="17">
        <f t="shared" si="93"/>
        <v>0</v>
      </c>
      <c r="L190" s="1"/>
      <c r="M190" s="41">
        <f t="shared" si="77"/>
        <v>0</v>
      </c>
      <c r="N190" s="17">
        <f t="shared" si="98"/>
        <v>0</v>
      </c>
      <c r="O190" s="213" t="str">
        <f t="shared" si="78"/>
        <v/>
      </c>
      <c r="P190" s="214">
        <f t="shared" si="79"/>
        <v>0</v>
      </c>
      <c r="Q190" s="215" t="str">
        <f t="shared" si="80"/>
        <v/>
      </c>
      <c r="R190" s="29"/>
      <c r="S190" s="8"/>
      <c r="T190" s="8">
        <f t="shared" si="94"/>
        <v>0</v>
      </c>
      <c r="U190" s="8">
        <f t="shared" si="95"/>
        <v>0</v>
      </c>
      <c r="V190" s="9">
        <f t="shared" si="99"/>
        <v>0</v>
      </c>
      <c r="W190" s="26">
        <f t="shared" si="96"/>
        <v>0</v>
      </c>
      <c r="X190" s="26">
        <f t="shared" si="97"/>
        <v>0</v>
      </c>
    </row>
    <row r="191" spans="1:24" ht="26.1" customHeight="1" thickBot="1" x14ac:dyDescent="0.2">
      <c r="A191" s="197">
        <f>'出来高明細書第4～5回'!A191</f>
        <v>0</v>
      </c>
      <c r="B191" s="218">
        <f>'出来高明細書第1～3回'!B191</f>
        <v>0</v>
      </c>
      <c r="C191" s="219">
        <f>'出来高明細書第1～3回'!C191</f>
        <v>0</v>
      </c>
      <c r="D191" s="199">
        <f>'出来高明細書第1～3回'!D191</f>
        <v>0</v>
      </c>
      <c r="E191" s="220">
        <f t="shared" si="75"/>
        <v>0</v>
      </c>
      <c r="F191" s="221">
        <f>'出来高明細書第8～9回'!W191</f>
        <v>0</v>
      </c>
      <c r="G191" s="222">
        <f t="shared" si="90"/>
        <v>0</v>
      </c>
      <c r="H191" s="223">
        <f t="shared" si="92"/>
        <v>0</v>
      </c>
      <c r="I191" s="224"/>
      <c r="J191" s="222">
        <f t="shared" si="76"/>
        <v>0</v>
      </c>
      <c r="K191" s="223">
        <f t="shared" si="93"/>
        <v>0</v>
      </c>
      <c r="L191" s="224"/>
      <c r="M191" s="202">
        <f t="shared" si="77"/>
        <v>0</v>
      </c>
      <c r="N191" s="223">
        <f t="shared" si="98"/>
        <v>0</v>
      </c>
      <c r="O191" s="225" t="str">
        <f t="shared" si="78"/>
        <v/>
      </c>
      <c r="P191" s="226">
        <f t="shared" si="79"/>
        <v>0</v>
      </c>
      <c r="Q191" s="227" t="str">
        <f t="shared" si="80"/>
        <v/>
      </c>
      <c r="R191" s="208"/>
      <c r="S191" s="8"/>
      <c r="T191" s="8">
        <f t="shared" si="94"/>
        <v>0</v>
      </c>
      <c r="U191" s="8">
        <f t="shared" si="95"/>
        <v>0</v>
      </c>
      <c r="V191" s="9">
        <f t="shared" si="99"/>
        <v>0</v>
      </c>
      <c r="W191" s="26">
        <f t="shared" si="96"/>
        <v>0</v>
      </c>
      <c r="X191" s="26">
        <f t="shared" si="97"/>
        <v>0</v>
      </c>
    </row>
    <row r="192" spans="1:24" ht="26.1" customHeight="1" x14ac:dyDescent="0.15">
      <c r="A192" s="28">
        <f>'出来高明細書第4～5回'!A192</f>
        <v>0</v>
      </c>
      <c r="B192" s="212">
        <f>'出来高明細書第1～3回'!B192</f>
        <v>0</v>
      </c>
      <c r="C192" s="167">
        <f>'出来高明細書第1～3回'!C192</f>
        <v>0</v>
      </c>
      <c r="D192" s="168">
        <f>'出来高明細書第1～3回'!D192</f>
        <v>0</v>
      </c>
      <c r="E192" s="27">
        <f t="shared" si="75"/>
        <v>0</v>
      </c>
      <c r="F192" s="90">
        <f>'出来高明細書第8～9回'!W192</f>
        <v>0</v>
      </c>
      <c r="G192" s="24">
        <f>IF($C192="式","%",$C192)</f>
        <v>0</v>
      </c>
      <c r="H192" s="17">
        <f>IF(G192="%",F192*D192/100,F192*D192)</f>
        <v>0</v>
      </c>
      <c r="I192" s="1"/>
      <c r="J192" s="24">
        <f t="shared" si="76"/>
        <v>0</v>
      </c>
      <c r="K192" s="17">
        <f t="shared" si="93"/>
        <v>0</v>
      </c>
      <c r="L192" s="1"/>
      <c r="M192" s="41">
        <f t="shared" si="77"/>
        <v>0</v>
      </c>
      <c r="N192" s="17">
        <f t="shared" si="98"/>
        <v>0</v>
      </c>
      <c r="O192" s="213" t="str">
        <f t="shared" si="78"/>
        <v/>
      </c>
      <c r="P192" s="214">
        <f t="shared" si="79"/>
        <v>0</v>
      </c>
      <c r="Q192" s="215" t="str">
        <f t="shared" si="80"/>
        <v/>
      </c>
      <c r="R192" s="29"/>
      <c r="S192" s="8"/>
      <c r="T192" s="8">
        <f t="shared" si="94"/>
        <v>0</v>
      </c>
      <c r="U192" s="8">
        <f t="shared" si="95"/>
        <v>0</v>
      </c>
      <c r="V192" s="9">
        <f t="shared" ref="V192:V193" si="100">SUM(S192:U192)</f>
        <v>0</v>
      </c>
      <c r="W192" s="26">
        <f t="shared" si="96"/>
        <v>0</v>
      </c>
      <c r="X192" s="26">
        <f t="shared" si="97"/>
        <v>0</v>
      </c>
    </row>
    <row r="193" spans="1:24" ht="26.1" customHeight="1" x14ac:dyDescent="0.15">
      <c r="A193" s="30">
        <f>'出来高明細書第4～5回'!A193</f>
        <v>0</v>
      </c>
      <c r="B193" s="212">
        <f>'出来高明細書第1～3回'!B193</f>
        <v>0</v>
      </c>
      <c r="C193" s="167">
        <f>'出来高明細書第1～3回'!C193</f>
        <v>0</v>
      </c>
      <c r="D193" s="168">
        <f>'出来高明細書第1～3回'!D193</f>
        <v>0</v>
      </c>
      <c r="E193" s="27">
        <f t="shared" si="75"/>
        <v>0</v>
      </c>
      <c r="F193" s="90">
        <f>'出来高明細書第8～9回'!W193</f>
        <v>0</v>
      </c>
      <c r="G193" s="24">
        <f t="shared" ref="G193:G237" si="101">IF($C193="式","%",$C193)</f>
        <v>0</v>
      </c>
      <c r="H193" s="17">
        <f t="shared" ref="H193:H214" si="102">IF(G193="%",F193*D193/100,F193*D193)</f>
        <v>0</v>
      </c>
      <c r="I193" s="1"/>
      <c r="J193" s="24">
        <f t="shared" si="76"/>
        <v>0</v>
      </c>
      <c r="K193" s="17">
        <f t="shared" si="93"/>
        <v>0</v>
      </c>
      <c r="L193" s="1"/>
      <c r="M193" s="41">
        <f t="shared" si="77"/>
        <v>0</v>
      </c>
      <c r="N193" s="17">
        <f t="shared" si="98"/>
        <v>0</v>
      </c>
      <c r="O193" s="213" t="str">
        <f t="shared" si="78"/>
        <v/>
      </c>
      <c r="P193" s="214">
        <f t="shared" si="79"/>
        <v>0</v>
      </c>
      <c r="Q193" s="215" t="str">
        <f t="shared" si="80"/>
        <v/>
      </c>
      <c r="R193" s="29"/>
      <c r="S193" s="8"/>
      <c r="T193" s="8">
        <f t="shared" si="94"/>
        <v>0</v>
      </c>
      <c r="U193" s="8">
        <f t="shared" si="95"/>
        <v>0</v>
      </c>
      <c r="V193" s="9">
        <f t="shared" si="100"/>
        <v>0</v>
      </c>
      <c r="W193" s="26">
        <f t="shared" si="96"/>
        <v>0</v>
      </c>
      <c r="X193" s="26">
        <f t="shared" si="97"/>
        <v>0</v>
      </c>
    </row>
    <row r="194" spans="1:24" ht="26.1" customHeight="1" x14ac:dyDescent="0.15">
      <c r="A194" s="37">
        <f>'出来高明細書第4～5回'!A194</f>
        <v>0</v>
      </c>
      <c r="B194" s="216">
        <f>'出来高明細書第1～3回'!B194</f>
        <v>0</v>
      </c>
      <c r="C194" s="217">
        <f>'出来高明細書第1～3回'!C194</f>
        <v>0</v>
      </c>
      <c r="D194" s="38">
        <f>'出来高明細書第1～3回'!D194</f>
        <v>0</v>
      </c>
      <c r="E194" s="39">
        <f t="shared" si="75"/>
        <v>0</v>
      </c>
      <c r="F194" s="90">
        <f>'出来高明細書第8～9回'!W194</f>
        <v>0</v>
      </c>
      <c r="G194" s="24">
        <f t="shared" si="101"/>
        <v>0</v>
      </c>
      <c r="H194" s="17">
        <f t="shared" si="102"/>
        <v>0</v>
      </c>
      <c r="I194" s="40"/>
      <c r="J194" s="41">
        <f t="shared" si="76"/>
        <v>0</v>
      </c>
      <c r="K194" s="42">
        <f>IF(J194="%",I194*D194/100,I194*D194)</f>
        <v>0</v>
      </c>
      <c r="L194" s="40"/>
      <c r="M194" s="41">
        <f t="shared" si="77"/>
        <v>0</v>
      </c>
      <c r="N194" s="42">
        <f>IF(M194="%",L194*D194/100,L194*D194)</f>
        <v>0</v>
      </c>
      <c r="O194" s="213" t="str">
        <f t="shared" si="78"/>
        <v/>
      </c>
      <c r="P194" s="195">
        <f t="shared" si="79"/>
        <v>0</v>
      </c>
      <c r="Q194" s="215" t="str">
        <f t="shared" si="80"/>
        <v/>
      </c>
      <c r="R194" s="43"/>
      <c r="T194" s="9">
        <f>IF(I194="",0,3)</f>
        <v>0</v>
      </c>
      <c r="U194" s="9">
        <f>IF(L194="",0,4)</f>
        <v>0</v>
      </c>
      <c r="V194" s="9">
        <f>SUM(S194:U194)</f>
        <v>0</v>
      </c>
      <c r="W194" s="26">
        <f>MAX(F194,I194,L194)</f>
        <v>0</v>
      </c>
      <c r="X194" s="26">
        <f>MAX(H194,K194,N194)</f>
        <v>0</v>
      </c>
    </row>
    <row r="195" spans="1:24" ht="26.1" customHeight="1" x14ac:dyDescent="0.15">
      <c r="A195" s="37">
        <f>'出来高明細書第4～5回'!A195</f>
        <v>0</v>
      </c>
      <c r="B195" s="216">
        <f>'出来高明細書第1～3回'!B195</f>
        <v>0</v>
      </c>
      <c r="C195" s="217">
        <f>'出来高明細書第1～3回'!C195</f>
        <v>0</v>
      </c>
      <c r="D195" s="38">
        <f>'出来高明細書第1～3回'!D195</f>
        <v>0</v>
      </c>
      <c r="E195" s="39">
        <f t="shared" si="75"/>
        <v>0</v>
      </c>
      <c r="F195" s="90">
        <f>'出来高明細書第8～9回'!W195</f>
        <v>0</v>
      </c>
      <c r="G195" s="24">
        <f t="shared" si="101"/>
        <v>0</v>
      </c>
      <c r="H195" s="17">
        <f t="shared" si="102"/>
        <v>0</v>
      </c>
      <c r="I195" s="40"/>
      <c r="J195" s="41">
        <f t="shared" si="76"/>
        <v>0</v>
      </c>
      <c r="K195" s="42">
        <f t="shared" ref="K195:K216" si="103">IF(J195="%",I195*D195/100,I195*D195)</f>
        <v>0</v>
      </c>
      <c r="L195" s="40"/>
      <c r="M195" s="41">
        <f t="shared" si="77"/>
        <v>0</v>
      </c>
      <c r="N195" s="42">
        <f>IF(M195="%",L195*D195/100,L195*D195)</f>
        <v>0</v>
      </c>
      <c r="O195" s="213" t="str">
        <f t="shared" si="78"/>
        <v/>
      </c>
      <c r="P195" s="195">
        <f t="shared" si="79"/>
        <v>0</v>
      </c>
      <c r="Q195" s="215" t="str">
        <f t="shared" si="80"/>
        <v/>
      </c>
      <c r="R195" s="43"/>
      <c r="T195" s="9">
        <f t="shared" ref="T195:T216" si="104">IF(I195="",0,3)</f>
        <v>0</v>
      </c>
      <c r="U195" s="9">
        <f t="shared" ref="U195:U216" si="105">IF(L195="",0,4)</f>
        <v>0</v>
      </c>
      <c r="V195" s="9">
        <f>SUM(S195:U195)</f>
        <v>0</v>
      </c>
      <c r="W195" s="26">
        <f t="shared" ref="W195:W216" si="106">MAX(F195,I195,L195)</f>
        <v>0</v>
      </c>
      <c r="X195" s="26">
        <f t="shared" ref="X195:X216" si="107">MAX(H195,K195,N195)</f>
        <v>0</v>
      </c>
    </row>
    <row r="196" spans="1:24" ht="26.1" customHeight="1" x14ac:dyDescent="0.15">
      <c r="A196" s="37">
        <f>'出来高明細書第4～5回'!A196</f>
        <v>0</v>
      </c>
      <c r="B196" s="216">
        <f>'出来高明細書第1～3回'!B196</f>
        <v>0</v>
      </c>
      <c r="C196" s="217">
        <f>'出来高明細書第1～3回'!C196</f>
        <v>0</v>
      </c>
      <c r="D196" s="38">
        <f>'出来高明細書第1～3回'!D196</f>
        <v>0</v>
      </c>
      <c r="E196" s="39">
        <f t="shared" si="75"/>
        <v>0</v>
      </c>
      <c r="F196" s="90">
        <f>'出来高明細書第8～9回'!W196</f>
        <v>0</v>
      </c>
      <c r="G196" s="24">
        <f t="shared" si="101"/>
        <v>0</v>
      </c>
      <c r="H196" s="17">
        <f t="shared" si="102"/>
        <v>0</v>
      </c>
      <c r="I196" s="40"/>
      <c r="J196" s="41">
        <f t="shared" si="76"/>
        <v>0</v>
      </c>
      <c r="K196" s="42">
        <f t="shared" si="103"/>
        <v>0</v>
      </c>
      <c r="L196" s="40"/>
      <c r="M196" s="41">
        <f t="shared" si="77"/>
        <v>0</v>
      </c>
      <c r="N196" s="42">
        <f t="shared" ref="N196:N216" si="108">IF(M196="%",L196*D196/100,L196*D196)</f>
        <v>0</v>
      </c>
      <c r="O196" s="213" t="str">
        <f t="shared" si="78"/>
        <v/>
      </c>
      <c r="P196" s="195">
        <f t="shared" si="79"/>
        <v>0</v>
      </c>
      <c r="Q196" s="215" t="str">
        <f t="shared" si="80"/>
        <v/>
      </c>
      <c r="R196" s="43"/>
      <c r="T196" s="9">
        <f t="shared" si="104"/>
        <v>0</v>
      </c>
      <c r="U196" s="9">
        <f t="shared" si="105"/>
        <v>0</v>
      </c>
      <c r="V196" s="9">
        <f t="shared" ref="V196:V214" si="109">SUM(S196:U196)</f>
        <v>0</v>
      </c>
      <c r="W196" s="26">
        <f t="shared" si="106"/>
        <v>0</v>
      </c>
      <c r="X196" s="26">
        <f t="shared" si="107"/>
        <v>0</v>
      </c>
    </row>
    <row r="197" spans="1:24" ht="26.1" customHeight="1" x14ac:dyDescent="0.15">
      <c r="A197" s="37">
        <f>'出来高明細書第4～5回'!A197</f>
        <v>0</v>
      </c>
      <c r="B197" s="216">
        <f>'出来高明細書第1～3回'!B197</f>
        <v>0</v>
      </c>
      <c r="C197" s="217">
        <f>'出来高明細書第1～3回'!C197</f>
        <v>0</v>
      </c>
      <c r="D197" s="38">
        <f>'出来高明細書第1～3回'!D197</f>
        <v>0</v>
      </c>
      <c r="E197" s="39">
        <f t="shared" si="75"/>
        <v>0</v>
      </c>
      <c r="F197" s="90">
        <f>'出来高明細書第8～9回'!W197</f>
        <v>0</v>
      </c>
      <c r="G197" s="24">
        <f t="shared" si="101"/>
        <v>0</v>
      </c>
      <c r="H197" s="17">
        <f t="shared" si="102"/>
        <v>0</v>
      </c>
      <c r="I197" s="40"/>
      <c r="J197" s="41">
        <f t="shared" si="76"/>
        <v>0</v>
      </c>
      <c r="K197" s="42">
        <f t="shared" si="103"/>
        <v>0</v>
      </c>
      <c r="L197" s="40"/>
      <c r="M197" s="41">
        <f t="shared" si="77"/>
        <v>0</v>
      </c>
      <c r="N197" s="42">
        <f t="shared" si="108"/>
        <v>0</v>
      </c>
      <c r="O197" s="213" t="str">
        <f t="shared" si="78"/>
        <v/>
      </c>
      <c r="P197" s="195">
        <f t="shared" si="79"/>
        <v>0</v>
      </c>
      <c r="Q197" s="215" t="str">
        <f t="shared" si="80"/>
        <v/>
      </c>
      <c r="R197" s="43"/>
      <c r="T197" s="9">
        <f t="shared" si="104"/>
        <v>0</v>
      </c>
      <c r="U197" s="9">
        <f t="shared" si="105"/>
        <v>0</v>
      </c>
      <c r="V197" s="9">
        <f t="shared" si="109"/>
        <v>0</v>
      </c>
      <c r="W197" s="26">
        <f t="shared" si="106"/>
        <v>0</v>
      </c>
      <c r="X197" s="26">
        <f t="shared" si="107"/>
        <v>0</v>
      </c>
    </row>
    <row r="198" spans="1:24" ht="26.1" customHeight="1" x14ac:dyDescent="0.15">
      <c r="A198" s="37">
        <f>'出来高明細書第4～5回'!A198</f>
        <v>0</v>
      </c>
      <c r="B198" s="216">
        <f>'出来高明細書第1～3回'!B198</f>
        <v>0</v>
      </c>
      <c r="C198" s="217">
        <f>'出来高明細書第1～3回'!C198</f>
        <v>0</v>
      </c>
      <c r="D198" s="38">
        <f>'出来高明細書第1～3回'!D198</f>
        <v>0</v>
      </c>
      <c r="E198" s="39">
        <f t="shared" si="75"/>
        <v>0</v>
      </c>
      <c r="F198" s="90">
        <f>'出来高明細書第8～9回'!W198</f>
        <v>0</v>
      </c>
      <c r="G198" s="24">
        <f t="shared" si="101"/>
        <v>0</v>
      </c>
      <c r="H198" s="17">
        <f t="shared" si="102"/>
        <v>0</v>
      </c>
      <c r="I198" s="40"/>
      <c r="J198" s="41">
        <f t="shared" si="76"/>
        <v>0</v>
      </c>
      <c r="K198" s="42">
        <f t="shared" si="103"/>
        <v>0</v>
      </c>
      <c r="L198" s="40"/>
      <c r="M198" s="41">
        <f t="shared" si="77"/>
        <v>0</v>
      </c>
      <c r="N198" s="42">
        <f t="shared" si="108"/>
        <v>0</v>
      </c>
      <c r="O198" s="213" t="str">
        <f t="shared" si="78"/>
        <v/>
      </c>
      <c r="P198" s="195">
        <f t="shared" si="79"/>
        <v>0</v>
      </c>
      <c r="Q198" s="215" t="str">
        <f t="shared" si="80"/>
        <v/>
      </c>
      <c r="R198" s="43"/>
      <c r="T198" s="9">
        <f t="shared" si="104"/>
        <v>0</v>
      </c>
      <c r="U198" s="9">
        <f t="shared" si="105"/>
        <v>0</v>
      </c>
      <c r="V198" s="9">
        <f t="shared" si="109"/>
        <v>0</v>
      </c>
      <c r="W198" s="26">
        <f t="shared" si="106"/>
        <v>0</v>
      </c>
      <c r="X198" s="26">
        <f t="shared" si="107"/>
        <v>0</v>
      </c>
    </row>
    <row r="199" spans="1:24" ht="26.1" customHeight="1" x14ac:dyDescent="0.15">
      <c r="A199" s="37">
        <f>'出来高明細書第4～5回'!A199</f>
        <v>0</v>
      </c>
      <c r="B199" s="216">
        <f>'出来高明細書第1～3回'!B199</f>
        <v>0</v>
      </c>
      <c r="C199" s="217">
        <f>'出来高明細書第1～3回'!C199</f>
        <v>0</v>
      </c>
      <c r="D199" s="38">
        <f>'出来高明細書第1～3回'!D199</f>
        <v>0</v>
      </c>
      <c r="E199" s="39">
        <f t="shared" si="75"/>
        <v>0</v>
      </c>
      <c r="F199" s="90">
        <f>'出来高明細書第8～9回'!W199</f>
        <v>0</v>
      </c>
      <c r="G199" s="24">
        <f t="shared" si="101"/>
        <v>0</v>
      </c>
      <c r="H199" s="17">
        <f t="shared" si="102"/>
        <v>0</v>
      </c>
      <c r="I199" s="40"/>
      <c r="J199" s="41">
        <f t="shared" si="76"/>
        <v>0</v>
      </c>
      <c r="K199" s="42">
        <f t="shared" si="103"/>
        <v>0</v>
      </c>
      <c r="L199" s="40"/>
      <c r="M199" s="41">
        <f t="shared" si="77"/>
        <v>0</v>
      </c>
      <c r="N199" s="42">
        <f t="shared" si="108"/>
        <v>0</v>
      </c>
      <c r="O199" s="213" t="str">
        <f t="shared" si="78"/>
        <v/>
      </c>
      <c r="P199" s="195">
        <f t="shared" si="79"/>
        <v>0</v>
      </c>
      <c r="Q199" s="215" t="str">
        <f t="shared" si="80"/>
        <v/>
      </c>
      <c r="R199" s="43"/>
      <c r="T199" s="9">
        <f t="shared" si="104"/>
        <v>0</v>
      </c>
      <c r="U199" s="9">
        <f t="shared" si="105"/>
        <v>0</v>
      </c>
      <c r="V199" s="9">
        <f t="shared" si="109"/>
        <v>0</v>
      </c>
      <c r="W199" s="26">
        <f t="shared" si="106"/>
        <v>0</v>
      </c>
      <c r="X199" s="26">
        <f t="shared" si="107"/>
        <v>0</v>
      </c>
    </row>
    <row r="200" spans="1:24" ht="26.1" customHeight="1" x14ac:dyDescent="0.15">
      <c r="A200" s="37">
        <f>'出来高明細書第4～5回'!A200</f>
        <v>0</v>
      </c>
      <c r="B200" s="216">
        <f>'出来高明細書第1～3回'!B200</f>
        <v>0</v>
      </c>
      <c r="C200" s="217">
        <f>'出来高明細書第1～3回'!C200</f>
        <v>0</v>
      </c>
      <c r="D200" s="38">
        <f>'出来高明細書第1～3回'!D200</f>
        <v>0</v>
      </c>
      <c r="E200" s="39">
        <f t="shared" ref="E200:E237" si="110">B200*D200</f>
        <v>0</v>
      </c>
      <c r="F200" s="90">
        <f>'出来高明細書第8～9回'!W200</f>
        <v>0</v>
      </c>
      <c r="G200" s="24">
        <f t="shared" si="101"/>
        <v>0</v>
      </c>
      <c r="H200" s="17">
        <f t="shared" si="102"/>
        <v>0</v>
      </c>
      <c r="I200" s="40"/>
      <c r="J200" s="41">
        <f t="shared" ref="J200:J237" si="111">IF($C200="式","%",$C200)</f>
        <v>0</v>
      </c>
      <c r="K200" s="42">
        <f t="shared" si="103"/>
        <v>0</v>
      </c>
      <c r="L200" s="40"/>
      <c r="M200" s="41">
        <f t="shared" ref="M200:M237" si="112">IF($C200="式","%",$C200)</f>
        <v>0</v>
      </c>
      <c r="N200" s="42">
        <f t="shared" si="108"/>
        <v>0</v>
      </c>
      <c r="O200" s="213" t="str">
        <f t="shared" ref="O200:O237" si="113">IF(AND(V200=0),"",IF(AND(V200=2),F200,IF(AND(V200=3),I200-F200,IF(AND(V200=4),L200-I200,IF(AND(V200=5),I200-F200,IF(AND(V200=6),L200-F200,IF(AND(V200=7),L200-I200,IF(AND(V200=9),L200-I200))))))))</f>
        <v/>
      </c>
      <c r="P200" s="195">
        <f t="shared" ref="P200:P237" si="114">IF($C200="式","%",$C200)</f>
        <v>0</v>
      </c>
      <c r="Q200" s="215" t="str">
        <f t="shared" ref="Q200:Q237" si="115">IF(E200&lt;X200,"請求超過",IF(AND(V200=0),"",IF(AND(V200=2),H200,IF(AND(V200=3),K200-H200,IF(AND(V200=4),N200-K200,IF(AND(V200=5),K200-H200,IF(AND(V200=6),N200-H200,IF(AND(V200=7),N200-K200,IF(AND(V200=9),N200-K200)))))))))</f>
        <v/>
      </c>
      <c r="R200" s="43"/>
      <c r="T200" s="9">
        <f t="shared" si="104"/>
        <v>0</v>
      </c>
      <c r="U200" s="9">
        <f t="shared" si="105"/>
        <v>0</v>
      </c>
      <c r="V200" s="9">
        <f t="shared" si="109"/>
        <v>0</v>
      </c>
      <c r="W200" s="26">
        <f t="shared" si="106"/>
        <v>0</v>
      </c>
      <c r="X200" s="26">
        <f t="shared" si="107"/>
        <v>0</v>
      </c>
    </row>
    <row r="201" spans="1:24" ht="26.1" customHeight="1" x14ac:dyDescent="0.15">
      <c r="A201" s="37">
        <f>'出来高明細書第4～5回'!A201</f>
        <v>0</v>
      </c>
      <c r="B201" s="216">
        <f>'出来高明細書第1～3回'!B201</f>
        <v>0</v>
      </c>
      <c r="C201" s="217">
        <f>'出来高明細書第1～3回'!C201</f>
        <v>0</v>
      </c>
      <c r="D201" s="38">
        <f>'出来高明細書第1～3回'!D201</f>
        <v>0</v>
      </c>
      <c r="E201" s="39">
        <f t="shared" si="110"/>
        <v>0</v>
      </c>
      <c r="F201" s="90">
        <f>'出来高明細書第8～9回'!W201</f>
        <v>0</v>
      </c>
      <c r="G201" s="24">
        <f t="shared" si="101"/>
        <v>0</v>
      </c>
      <c r="H201" s="17">
        <f t="shared" si="102"/>
        <v>0</v>
      </c>
      <c r="I201" s="40"/>
      <c r="J201" s="41">
        <f t="shared" si="111"/>
        <v>0</v>
      </c>
      <c r="K201" s="42">
        <f t="shared" si="103"/>
        <v>0</v>
      </c>
      <c r="L201" s="40"/>
      <c r="M201" s="41">
        <f t="shared" si="112"/>
        <v>0</v>
      </c>
      <c r="N201" s="42">
        <f t="shared" si="108"/>
        <v>0</v>
      </c>
      <c r="O201" s="213" t="str">
        <f t="shared" si="113"/>
        <v/>
      </c>
      <c r="P201" s="195">
        <f t="shared" si="114"/>
        <v>0</v>
      </c>
      <c r="Q201" s="215" t="str">
        <f t="shared" si="115"/>
        <v/>
      </c>
      <c r="R201" s="43"/>
      <c r="T201" s="9">
        <f t="shared" si="104"/>
        <v>0</v>
      </c>
      <c r="U201" s="9">
        <f t="shared" si="105"/>
        <v>0</v>
      </c>
      <c r="V201" s="9">
        <f t="shared" si="109"/>
        <v>0</v>
      </c>
      <c r="W201" s="26">
        <f t="shared" si="106"/>
        <v>0</v>
      </c>
      <c r="X201" s="26">
        <f t="shared" si="107"/>
        <v>0</v>
      </c>
    </row>
    <row r="202" spans="1:24" ht="26.1" customHeight="1" x14ac:dyDescent="0.15">
      <c r="A202" s="37">
        <f>'出来高明細書第4～5回'!A202</f>
        <v>0</v>
      </c>
      <c r="B202" s="216">
        <f>'出来高明細書第1～3回'!B202</f>
        <v>0</v>
      </c>
      <c r="C202" s="217">
        <f>'出来高明細書第1～3回'!C202</f>
        <v>0</v>
      </c>
      <c r="D202" s="38">
        <f>'出来高明細書第1～3回'!D202</f>
        <v>0</v>
      </c>
      <c r="E202" s="39">
        <f t="shared" si="110"/>
        <v>0</v>
      </c>
      <c r="F202" s="90">
        <f>'出来高明細書第8～9回'!W202</f>
        <v>0</v>
      </c>
      <c r="G202" s="24">
        <f t="shared" si="101"/>
        <v>0</v>
      </c>
      <c r="H202" s="17">
        <f t="shared" si="102"/>
        <v>0</v>
      </c>
      <c r="I202" s="40"/>
      <c r="J202" s="41">
        <f t="shared" si="111"/>
        <v>0</v>
      </c>
      <c r="K202" s="42">
        <f t="shared" si="103"/>
        <v>0</v>
      </c>
      <c r="L202" s="40"/>
      <c r="M202" s="41">
        <f t="shared" si="112"/>
        <v>0</v>
      </c>
      <c r="N202" s="42">
        <f t="shared" si="108"/>
        <v>0</v>
      </c>
      <c r="O202" s="213" t="str">
        <f t="shared" si="113"/>
        <v/>
      </c>
      <c r="P202" s="195">
        <f t="shared" si="114"/>
        <v>0</v>
      </c>
      <c r="Q202" s="215" t="str">
        <f t="shared" si="115"/>
        <v/>
      </c>
      <c r="R202" s="43"/>
      <c r="T202" s="9">
        <f t="shared" si="104"/>
        <v>0</v>
      </c>
      <c r="U202" s="9">
        <f t="shared" si="105"/>
        <v>0</v>
      </c>
      <c r="V202" s="9">
        <f t="shared" si="109"/>
        <v>0</v>
      </c>
      <c r="W202" s="26">
        <f t="shared" si="106"/>
        <v>0</v>
      </c>
      <c r="X202" s="26">
        <f t="shared" si="107"/>
        <v>0</v>
      </c>
    </row>
    <row r="203" spans="1:24" ht="26.1" customHeight="1" x14ac:dyDescent="0.15">
      <c r="A203" s="37">
        <f>'出来高明細書第4～5回'!A203</f>
        <v>0</v>
      </c>
      <c r="B203" s="216">
        <f>'出来高明細書第1～3回'!B203</f>
        <v>0</v>
      </c>
      <c r="C203" s="217">
        <f>'出来高明細書第1～3回'!C203</f>
        <v>0</v>
      </c>
      <c r="D203" s="38">
        <f>'出来高明細書第1～3回'!D203</f>
        <v>0</v>
      </c>
      <c r="E203" s="27">
        <f t="shared" si="110"/>
        <v>0</v>
      </c>
      <c r="F203" s="90">
        <f>'出来高明細書第8～9回'!W203</f>
        <v>0</v>
      </c>
      <c r="G203" s="24">
        <f t="shared" si="101"/>
        <v>0</v>
      </c>
      <c r="H203" s="17">
        <f t="shared" si="102"/>
        <v>0</v>
      </c>
      <c r="I203" s="1"/>
      <c r="J203" s="24">
        <f t="shared" si="111"/>
        <v>0</v>
      </c>
      <c r="K203" s="17">
        <f t="shared" si="103"/>
        <v>0</v>
      </c>
      <c r="L203" s="1"/>
      <c r="M203" s="41">
        <f t="shared" si="112"/>
        <v>0</v>
      </c>
      <c r="N203" s="17">
        <f t="shared" si="108"/>
        <v>0</v>
      </c>
      <c r="O203" s="213" t="str">
        <f t="shared" si="113"/>
        <v/>
      </c>
      <c r="P203" s="214">
        <f t="shared" si="114"/>
        <v>0</v>
      </c>
      <c r="Q203" s="215" t="str">
        <f t="shared" si="115"/>
        <v/>
      </c>
      <c r="R203" s="29"/>
      <c r="S203" s="8"/>
      <c r="T203" s="8">
        <f t="shared" si="104"/>
        <v>0</v>
      </c>
      <c r="U203" s="8">
        <f t="shared" si="105"/>
        <v>0</v>
      </c>
      <c r="V203" s="9">
        <f t="shared" si="109"/>
        <v>0</v>
      </c>
      <c r="W203" s="26">
        <f t="shared" si="106"/>
        <v>0</v>
      </c>
      <c r="X203" s="26">
        <f t="shared" si="107"/>
        <v>0</v>
      </c>
    </row>
    <row r="204" spans="1:24" ht="26.1" customHeight="1" x14ac:dyDescent="0.15">
      <c r="A204" s="37">
        <f>'出来高明細書第4～5回'!A204</f>
        <v>0</v>
      </c>
      <c r="B204" s="216">
        <f>'出来高明細書第1～3回'!B204</f>
        <v>0</v>
      </c>
      <c r="C204" s="217">
        <f>'出来高明細書第1～3回'!C204</f>
        <v>0</v>
      </c>
      <c r="D204" s="38">
        <f>'出来高明細書第1～3回'!D204</f>
        <v>0</v>
      </c>
      <c r="E204" s="27">
        <f t="shared" si="110"/>
        <v>0</v>
      </c>
      <c r="F204" s="90">
        <f>'出来高明細書第8～9回'!W204</f>
        <v>0</v>
      </c>
      <c r="G204" s="24">
        <f t="shared" si="101"/>
        <v>0</v>
      </c>
      <c r="H204" s="17">
        <f t="shared" si="102"/>
        <v>0</v>
      </c>
      <c r="I204" s="1"/>
      <c r="J204" s="24">
        <f t="shared" si="111"/>
        <v>0</v>
      </c>
      <c r="K204" s="17">
        <f t="shared" si="103"/>
        <v>0</v>
      </c>
      <c r="L204" s="1"/>
      <c r="M204" s="41">
        <f t="shared" si="112"/>
        <v>0</v>
      </c>
      <c r="N204" s="17">
        <f t="shared" si="108"/>
        <v>0</v>
      </c>
      <c r="O204" s="213" t="str">
        <f t="shared" si="113"/>
        <v/>
      </c>
      <c r="P204" s="214">
        <f t="shared" si="114"/>
        <v>0</v>
      </c>
      <c r="Q204" s="215" t="str">
        <f t="shared" si="115"/>
        <v/>
      </c>
      <c r="R204" s="29"/>
      <c r="S204" s="8"/>
      <c r="T204" s="8">
        <f t="shared" si="104"/>
        <v>0</v>
      </c>
      <c r="U204" s="8">
        <f t="shared" si="105"/>
        <v>0</v>
      </c>
      <c r="V204" s="9">
        <f t="shared" si="109"/>
        <v>0</v>
      </c>
      <c r="W204" s="26">
        <f t="shared" si="106"/>
        <v>0</v>
      </c>
      <c r="X204" s="26">
        <f t="shared" si="107"/>
        <v>0</v>
      </c>
    </row>
    <row r="205" spans="1:24" ht="26.1" customHeight="1" x14ac:dyDescent="0.15">
      <c r="A205" s="37">
        <f>'出来高明細書第4～5回'!A205</f>
        <v>0</v>
      </c>
      <c r="B205" s="216">
        <f>'出来高明細書第1～3回'!B205</f>
        <v>0</v>
      </c>
      <c r="C205" s="217">
        <f>'出来高明細書第1～3回'!C205</f>
        <v>0</v>
      </c>
      <c r="D205" s="38">
        <f>'出来高明細書第1～3回'!D205</f>
        <v>0</v>
      </c>
      <c r="E205" s="27">
        <f t="shared" si="110"/>
        <v>0</v>
      </c>
      <c r="F205" s="90">
        <f>'出来高明細書第8～9回'!W205</f>
        <v>0</v>
      </c>
      <c r="G205" s="24">
        <f t="shared" si="101"/>
        <v>0</v>
      </c>
      <c r="H205" s="17">
        <f t="shared" si="102"/>
        <v>0</v>
      </c>
      <c r="I205" s="1"/>
      <c r="J205" s="24">
        <f t="shared" si="111"/>
        <v>0</v>
      </c>
      <c r="K205" s="17">
        <f t="shared" si="103"/>
        <v>0</v>
      </c>
      <c r="L205" s="1"/>
      <c r="M205" s="41">
        <f t="shared" si="112"/>
        <v>0</v>
      </c>
      <c r="N205" s="17">
        <f t="shared" si="108"/>
        <v>0</v>
      </c>
      <c r="O205" s="213" t="str">
        <f t="shared" si="113"/>
        <v/>
      </c>
      <c r="P205" s="214">
        <f t="shared" si="114"/>
        <v>0</v>
      </c>
      <c r="Q205" s="215" t="str">
        <f t="shared" si="115"/>
        <v/>
      </c>
      <c r="R205" s="29"/>
      <c r="S205" s="8"/>
      <c r="T205" s="8">
        <f t="shared" si="104"/>
        <v>0</v>
      </c>
      <c r="U205" s="8">
        <f t="shared" si="105"/>
        <v>0</v>
      </c>
      <c r="V205" s="9">
        <f t="shared" si="109"/>
        <v>0</v>
      </c>
      <c r="W205" s="26">
        <f t="shared" si="106"/>
        <v>0</v>
      </c>
      <c r="X205" s="26">
        <f t="shared" si="107"/>
        <v>0</v>
      </c>
    </row>
    <row r="206" spans="1:24" ht="26.1" customHeight="1" x14ac:dyDescent="0.15">
      <c r="A206" s="37">
        <f>'出来高明細書第4～5回'!A206</f>
        <v>0</v>
      </c>
      <c r="B206" s="216">
        <f>'出来高明細書第1～3回'!B206</f>
        <v>0</v>
      </c>
      <c r="C206" s="217">
        <f>'出来高明細書第1～3回'!C206</f>
        <v>0</v>
      </c>
      <c r="D206" s="38">
        <f>'出来高明細書第1～3回'!D206</f>
        <v>0</v>
      </c>
      <c r="E206" s="27">
        <f t="shared" si="110"/>
        <v>0</v>
      </c>
      <c r="F206" s="90">
        <f>'出来高明細書第8～9回'!W206</f>
        <v>0</v>
      </c>
      <c r="G206" s="24">
        <f t="shared" si="101"/>
        <v>0</v>
      </c>
      <c r="H206" s="17">
        <f t="shared" si="102"/>
        <v>0</v>
      </c>
      <c r="I206" s="1"/>
      <c r="J206" s="24">
        <f t="shared" si="111"/>
        <v>0</v>
      </c>
      <c r="K206" s="17">
        <f t="shared" si="103"/>
        <v>0</v>
      </c>
      <c r="L206" s="1"/>
      <c r="M206" s="41">
        <f t="shared" si="112"/>
        <v>0</v>
      </c>
      <c r="N206" s="17">
        <f t="shared" si="108"/>
        <v>0</v>
      </c>
      <c r="O206" s="213" t="str">
        <f t="shared" si="113"/>
        <v/>
      </c>
      <c r="P206" s="214">
        <f t="shared" si="114"/>
        <v>0</v>
      </c>
      <c r="Q206" s="215" t="str">
        <f t="shared" si="115"/>
        <v/>
      </c>
      <c r="R206" s="29"/>
      <c r="S206" s="8"/>
      <c r="T206" s="8">
        <f t="shared" si="104"/>
        <v>0</v>
      </c>
      <c r="U206" s="8">
        <f t="shared" si="105"/>
        <v>0</v>
      </c>
      <c r="V206" s="9">
        <f t="shared" si="109"/>
        <v>0</v>
      </c>
      <c r="W206" s="26">
        <f t="shared" si="106"/>
        <v>0</v>
      </c>
      <c r="X206" s="26">
        <f t="shared" si="107"/>
        <v>0</v>
      </c>
    </row>
    <row r="207" spans="1:24" ht="26.1" customHeight="1" x14ac:dyDescent="0.15">
      <c r="A207" s="37">
        <f>'出来高明細書第4～5回'!A207</f>
        <v>0</v>
      </c>
      <c r="B207" s="216">
        <f>'出来高明細書第1～3回'!B207</f>
        <v>0</v>
      </c>
      <c r="C207" s="217">
        <f>'出来高明細書第1～3回'!C207</f>
        <v>0</v>
      </c>
      <c r="D207" s="38">
        <f>'出来高明細書第1～3回'!D207</f>
        <v>0</v>
      </c>
      <c r="E207" s="27">
        <f t="shared" si="110"/>
        <v>0</v>
      </c>
      <c r="F207" s="90">
        <f>'出来高明細書第8～9回'!W207</f>
        <v>0</v>
      </c>
      <c r="G207" s="24">
        <f t="shared" si="101"/>
        <v>0</v>
      </c>
      <c r="H207" s="17">
        <f t="shared" si="102"/>
        <v>0</v>
      </c>
      <c r="I207" s="1"/>
      <c r="J207" s="24">
        <f t="shared" si="111"/>
        <v>0</v>
      </c>
      <c r="K207" s="17">
        <f t="shared" si="103"/>
        <v>0</v>
      </c>
      <c r="L207" s="1"/>
      <c r="M207" s="41">
        <f t="shared" si="112"/>
        <v>0</v>
      </c>
      <c r="N207" s="17">
        <f t="shared" si="108"/>
        <v>0</v>
      </c>
      <c r="O207" s="213" t="str">
        <f t="shared" si="113"/>
        <v/>
      </c>
      <c r="P207" s="214">
        <f t="shared" si="114"/>
        <v>0</v>
      </c>
      <c r="Q207" s="215" t="str">
        <f t="shared" si="115"/>
        <v/>
      </c>
      <c r="R207" s="29"/>
      <c r="S207" s="8"/>
      <c r="T207" s="8">
        <f t="shared" si="104"/>
        <v>0</v>
      </c>
      <c r="U207" s="8">
        <f t="shared" si="105"/>
        <v>0</v>
      </c>
      <c r="V207" s="9">
        <f t="shared" si="109"/>
        <v>0</v>
      </c>
      <c r="W207" s="26">
        <f t="shared" si="106"/>
        <v>0</v>
      </c>
      <c r="X207" s="26">
        <f t="shared" si="107"/>
        <v>0</v>
      </c>
    </row>
    <row r="208" spans="1:24" ht="26.1" customHeight="1" x14ac:dyDescent="0.15">
      <c r="A208" s="37">
        <f>'出来高明細書第4～5回'!A208</f>
        <v>0</v>
      </c>
      <c r="B208" s="216">
        <f>'出来高明細書第1～3回'!B208</f>
        <v>0</v>
      </c>
      <c r="C208" s="217">
        <f>'出来高明細書第1～3回'!C208</f>
        <v>0</v>
      </c>
      <c r="D208" s="38">
        <f>'出来高明細書第1～3回'!D208</f>
        <v>0</v>
      </c>
      <c r="E208" s="27">
        <f t="shared" si="110"/>
        <v>0</v>
      </c>
      <c r="F208" s="90">
        <f>'出来高明細書第8～9回'!W208</f>
        <v>0</v>
      </c>
      <c r="G208" s="24">
        <f t="shared" si="101"/>
        <v>0</v>
      </c>
      <c r="H208" s="17">
        <f t="shared" si="102"/>
        <v>0</v>
      </c>
      <c r="I208" s="1"/>
      <c r="J208" s="24">
        <f t="shared" si="111"/>
        <v>0</v>
      </c>
      <c r="K208" s="17">
        <f t="shared" si="103"/>
        <v>0</v>
      </c>
      <c r="L208" s="1"/>
      <c r="M208" s="41">
        <f t="shared" si="112"/>
        <v>0</v>
      </c>
      <c r="N208" s="17">
        <f t="shared" si="108"/>
        <v>0</v>
      </c>
      <c r="O208" s="213" t="str">
        <f t="shared" si="113"/>
        <v/>
      </c>
      <c r="P208" s="214">
        <f t="shared" si="114"/>
        <v>0</v>
      </c>
      <c r="Q208" s="215" t="str">
        <f t="shared" si="115"/>
        <v/>
      </c>
      <c r="R208" s="29"/>
      <c r="S208" s="8"/>
      <c r="T208" s="8">
        <f t="shared" si="104"/>
        <v>0</v>
      </c>
      <c r="U208" s="8">
        <f t="shared" si="105"/>
        <v>0</v>
      </c>
      <c r="V208" s="9">
        <f t="shared" si="109"/>
        <v>0</v>
      </c>
      <c r="W208" s="26">
        <f t="shared" si="106"/>
        <v>0</v>
      </c>
      <c r="X208" s="26">
        <f t="shared" si="107"/>
        <v>0</v>
      </c>
    </row>
    <row r="209" spans="1:24" ht="26.1" customHeight="1" x14ac:dyDescent="0.15">
      <c r="A209" s="37">
        <f>'出来高明細書第4～5回'!A209</f>
        <v>0</v>
      </c>
      <c r="B209" s="216">
        <f>'出来高明細書第1～3回'!B209</f>
        <v>0</v>
      </c>
      <c r="C209" s="217">
        <f>'出来高明細書第1～3回'!C209</f>
        <v>0</v>
      </c>
      <c r="D209" s="38">
        <f>'出来高明細書第1～3回'!D209</f>
        <v>0</v>
      </c>
      <c r="E209" s="27">
        <f t="shared" si="110"/>
        <v>0</v>
      </c>
      <c r="F209" s="90">
        <f>'出来高明細書第8～9回'!W209</f>
        <v>0</v>
      </c>
      <c r="G209" s="24">
        <f t="shared" si="101"/>
        <v>0</v>
      </c>
      <c r="H209" s="17">
        <f t="shared" si="102"/>
        <v>0</v>
      </c>
      <c r="I209" s="1"/>
      <c r="J209" s="24">
        <f t="shared" si="111"/>
        <v>0</v>
      </c>
      <c r="K209" s="17">
        <f t="shared" si="103"/>
        <v>0</v>
      </c>
      <c r="L209" s="1"/>
      <c r="M209" s="41">
        <f t="shared" si="112"/>
        <v>0</v>
      </c>
      <c r="N209" s="17">
        <f t="shared" si="108"/>
        <v>0</v>
      </c>
      <c r="O209" s="213" t="str">
        <f t="shared" si="113"/>
        <v/>
      </c>
      <c r="P209" s="214">
        <f t="shared" si="114"/>
        <v>0</v>
      </c>
      <c r="Q209" s="215" t="str">
        <f t="shared" si="115"/>
        <v/>
      </c>
      <c r="R209" s="29"/>
      <c r="S209" s="8"/>
      <c r="T209" s="8">
        <f t="shared" si="104"/>
        <v>0</v>
      </c>
      <c r="U209" s="8">
        <f t="shared" si="105"/>
        <v>0</v>
      </c>
      <c r="V209" s="9">
        <f t="shared" si="109"/>
        <v>0</v>
      </c>
      <c r="W209" s="26">
        <f t="shared" si="106"/>
        <v>0</v>
      </c>
      <c r="X209" s="26">
        <f t="shared" si="107"/>
        <v>0</v>
      </c>
    </row>
    <row r="210" spans="1:24" ht="26.1" customHeight="1" x14ac:dyDescent="0.15">
      <c r="A210" s="37">
        <f>'出来高明細書第4～5回'!A210</f>
        <v>0</v>
      </c>
      <c r="B210" s="216">
        <f>'出来高明細書第1～3回'!B210</f>
        <v>0</v>
      </c>
      <c r="C210" s="217">
        <f>'出来高明細書第1～3回'!C210</f>
        <v>0</v>
      </c>
      <c r="D210" s="38">
        <f>'出来高明細書第1～3回'!D210</f>
        <v>0</v>
      </c>
      <c r="E210" s="27">
        <f t="shared" si="110"/>
        <v>0</v>
      </c>
      <c r="F210" s="90">
        <f>'出来高明細書第8～9回'!W210</f>
        <v>0</v>
      </c>
      <c r="G210" s="24">
        <f t="shared" si="101"/>
        <v>0</v>
      </c>
      <c r="H210" s="17">
        <f t="shared" si="102"/>
        <v>0</v>
      </c>
      <c r="I210" s="1"/>
      <c r="J210" s="24">
        <f t="shared" si="111"/>
        <v>0</v>
      </c>
      <c r="K210" s="17">
        <f t="shared" si="103"/>
        <v>0</v>
      </c>
      <c r="L210" s="1"/>
      <c r="M210" s="41">
        <f t="shared" si="112"/>
        <v>0</v>
      </c>
      <c r="N210" s="17">
        <f t="shared" si="108"/>
        <v>0</v>
      </c>
      <c r="O210" s="213" t="str">
        <f t="shared" si="113"/>
        <v/>
      </c>
      <c r="P210" s="214">
        <f t="shared" si="114"/>
        <v>0</v>
      </c>
      <c r="Q210" s="215" t="str">
        <f t="shared" si="115"/>
        <v/>
      </c>
      <c r="R210" s="29"/>
      <c r="S210" s="8"/>
      <c r="T210" s="8">
        <f t="shared" si="104"/>
        <v>0</v>
      </c>
      <c r="U210" s="8">
        <f t="shared" si="105"/>
        <v>0</v>
      </c>
      <c r="V210" s="9">
        <f t="shared" si="109"/>
        <v>0</v>
      </c>
      <c r="W210" s="26">
        <f t="shared" si="106"/>
        <v>0</v>
      </c>
      <c r="X210" s="26">
        <f t="shared" si="107"/>
        <v>0</v>
      </c>
    </row>
    <row r="211" spans="1:24" ht="26.1" customHeight="1" x14ac:dyDescent="0.15">
      <c r="A211" s="37">
        <f>'出来高明細書第4～5回'!A211</f>
        <v>0</v>
      </c>
      <c r="B211" s="216">
        <f>'出来高明細書第1～3回'!B211</f>
        <v>0</v>
      </c>
      <c r="C211" s="217">
        <f>'出来高明細書第1～3回'!C211</f>
        <v>0</v>
      </c>
      <c r="D211" s="38">
        <f>'出来高明細書第1～3回'!D211</f>
        <v>0</v>
      </c>
      <c r="E211" s="27">
        <f t="shared" si="110"/>
        <v>0</v>
      </c>
      <c r="F211" s="90">
        <f>'出来高明細書第8～9回'!W211</f>
        <v>0</v>
      </c>
      <c r="G211" s="24">
        <f t="shared" si="101"/>
        <v>0</v>
      </c>
      <c r="H211" s="17">
        <f t="shared" si="102"/>
        <v>0</v>
      </c>
      <c r="I211" s="1"/>
      <c r="J211" s="24">
        <f t="shared" si="111"/>
        <v>0</v>
      </c>
      <c r="K211" s="17">
        <f t="shared" si="103"/>
        <v>0</v>
      </c>
      <c r="L211" s="1"/>
      <c r="M211" s="41">
        <f t="shared" si="112"/>
        <v>0</v>
      </c>
      <c r="N211" s="17">
        <f t="shared" si="108"/>
        <v>0</v>
      </c>
      <c r="O211" s="213" t="str">
        <f t="shared" si="113"/>
        <v/>
      </c>
      <c r="P211" s="214">
        <f t="shared" si="114"/>
        <v>0</v>
      </c>
      <c r="Q211" s="215" t="str">
        <f t="shared" si="115"/>
        <v/>
      </c>
      <c r="R211" s="29"/>
      <c r="S211" s="8"/>
      <c r="T211" s="8">
        <f t="shared" si="104"/>
        <v>0</v>
      </c>
      <c r="U211" s="8">
        <f t="shared" si="105"/>
        <v>0</v>
      </c>
      <c r="V211" s="9">
        <f t="shared" si="109"/>
        <v>0</v>
      </c>
      <c r="W211" s="26">
        <f t="shared" si="106"/>
        <v>0</v>
      </c>
      <c r="X211" s="26">
        <f t="shared" si="107"/>
        <v>0</v>
      </c>
    </row>
    <row r="212" spans="1:24" ht="26.1" customHeight="1" x14ac:dyDescent="0.15">
      <c r="A212" s="37">
        <f>'出来高明細書第4～5回'!A212</f>
        <v>0</v>
      </c>
      <c r="B212" s="216">
        <f>'出来高明細書第1～3回'!B212</f>
        <v>0</v>
      </c>
      <c r="C212" s="217">
        <f>'出来高明細書第1～3回'!C212</f>
        <v>0</v>
      </c>
      <c r="D212" s="38">
        <f>'出来高明細書第1～3回'!D212</f>
        <v>0</v>
      </c>
      <c r="E212" s="27">
        <f t="shared" si="110"/>
        <v>0</v>
      </c>
      <c r="F212" s="90">
        <f>'出来高明細書第8～9回'!W212</f>
        <v>0</v>
      </c>
      <c r="G212" s="24">
        <f t="shared" si="101"/>
        <v>0</v>
      </c>
      <c r="H212" s="17">
        <f t="shared" si="102"/>
        <v>0</v>
      </c>
      <c r="I212" s="1"/>
      <c r="J212" s="24">
        <f t="shared" si="111"/>
        <v>0</v>
      </c>
      <c r="K212" s="17">
        <f t="shared" si="103"/>
        <v>0</v>
      </c>
      <c r="L212" s="1"/>
      <c r="M212" s="41">
        <f t="shared" si="112"/>
        <v>0</v>
      </c>
      <c r="N212" s="17">
        <f t="shared" si="108"/>
        <v>0</v>
      </c>
      <c r="O212" s="213" t="str">
        <f t="shared" si="113"/>
        <v/>
      </c>
      <c r="P212" s="214">
        <f t="shared" si="114"/>
        <v>0</v>
      </c>
      <c r="Q212" s="215" t="str">
        <f t="shared" si="115"/>
        <v/>
      </c>
      <c r="R212" s="29"/>
      <c r="S212" s="8"/>
      <c r="T212" s="8">
        <f t="shared" si="104"/>
        <v>0</v>
      </c>
      <c r="U212" s="8">
        <f t="shared" si="105"/>
        <v>0</v>
      </c>
      <c r="V212" s="9">
        <f t="shared" si="109"/>
        <v>0</v>
      </c>
      <c r="W212" s="26">
        <f t="shared" si="106"/>
        <v>0</v>
      </c>
      <c r="X212" s="26">
        <f t="shared" si="107"/>
        <v>0</v>
      </c>
    </row>
    <row r="213" spans="1:24" ht="26.1" customHeight="1" x14ac:dyDescent="0.15">
      <c r="A213" s="37">
        <f>'出来高明細書第4～5回'!A213</f>
        <v>0</v>
      </c>
      <c r="B213" s="216">
        <f>'出来高明細書第1～3回'!B213</f>
        <v>0</v>
      </c>
      <c r="C213" s="217">
        <f>'出来高明細書第1～3回'!C213</f>
        <v>0</v>
      </c>
      <c r="D213" s="38">
        <f>'出来高明細書第1～3回'!D213</f>
        <v>0</v>
      </c>
      <c r="E213" s="27">
        <f t="shared" si="110"/>
        <v>0</v>
      </c>
      <c r="F213" s="90">
        <f>'出来高明細書第8～9回'!W213</f>
        <v>0</v>
      </c>
      <c r="G213" s="24">
        <f t="shared" si="101"/>
        <v>0</v>
      </c>
      <c r="H213" s="17">
        <f t="shared" si="102"/>
        <v>0</v>
      </c>
      <c r="I213" s="1"/>
      <c r="J213" s="24">
        <f t="shared" si="111"/>
        <v>0</v>
      </c>
      <c r="K213" s="17">
        <f t="shared" si="103"/>
        <v>0</v>
      </c>
      <c r="L213" s="1"/>
      <c r="M213" s="41">
        <f t="shared" si="112"/>
        <v>0</v>
      </c>
      <c r="N213" s="17">
        <f t="shared" si="108"/>
        <v>0</v>
      </c>
      <c r="O213" s="213" t="str">
        <f t="shared" si="113"/>
        <v/>
      </c>
      <c r="P213" s="214">
        <f t="shared" si="114"/>
        <v>0</v>
      </c>
      <c r="Q213" s="215" t="str">
        <f t="shared" si="115"/>
        <v/>
      </c>
      <c r="R213" s="29"/>
      <c r="S213" s="8"/>
      <c r="T213" s="8">
        <f t="shared" si="104"/>
        <v>0</v>
      </c>
      <c r="U213" s="8">
        <f t="shared" si="105"/>
        <v>0</v>
      </c>
      <c r="V213" s="9">
        <f t="shared" si="109"/>
        <v>0</v>
      </c>
      <c r="W213" s="26">
        <f t="shared" si="106"/>
        <v>0</v>
      </c>
      <c r="X213" s="26">
        <f t="shared" si="107"/>
        <v>0</v>
      </c>
    </row>
    <row r="214" spans="1:24" ht="26.1" customHeight="1" thickBot="1" x14ac:dyDescent="0.2">
      <c r="A214" s="197">
        <f>'出来高明細書第4～5回'!A214</f>
        <v>0</v>
      </c>
      <c r="B214" s="218">
        <f>'出来高明細書第1～3回'!B214</f>
        <v>0</v>
      </c>
      <c r="C214" s="219">
        <f>'出来高明細書第1～3回'!C214</f>
        <v>0</v>
      </c>
      <c r="D214" s="199">
        <f>'出来高明細書第1～3回'!D214</f>
        <v>0</v>
      </c>
      <c r="E214" s="220">
        <f t="shared" si="110"/>
        <v>0</v>
      </c>
      <c r="F214" s="221">
        <f>'出来高明細書第8～9回'!W214</f>
        <v>0</v>
      </c>
      <c r="G214" s="222">
        <f t="shared" si="101"/>
        <v>0</v>
      </c>
      <c r="H214" s="223">
        <f t="shared" si="102"/>
        <v>0</v>
      </c>
      <c r="I214" s="224"/>
      <c r="J214" s="222">
        <f t="shared" si="111"/>
        <v>0</v>
      </c>
      <c r="K214" s="223">
        <f t="shared" si="103"/>
        <v>0</v>
      </c>
      <c r="L214" s="224"/>
      <c r="M214" s="202">
        <f t="shared" si="112"/>
        <v>0</v>
      </c>
      <c r="N214" s="223">
        <f t="shared" si="108"/>
        <v>0</v>
      </c>
      <c r="O214" s="225" t="str">
        <f t="shared" si="113"/>
        <v/>
      </c>
      <c r="P214" s="226">
        <f t="shared" si="114"/>
        <v>0</v>
      </c>
      <c r="Q214" s="227" t="str">
        <f t="shared" si="115"/>
        <v/>
      </c>
      <c r="R214" s="208"/>
      <c r="S214" s="8"/>
      <c r="T214" s="8">
        <f t="shared" si="104"/>
        <v>0</v>
      </c>
      <c r="U214" s="8">
        <f t="shared" si="105"/>
        <v>0</v>
      </c>
      <c r="V214" s="9">
        <f t="shared" si="109"/>
        <v>0</v>
      </c>
      <c r="W214" s="26">
        <f t="shared" si="106"/>
        <v>0</v>
      </c>
      <c r="X214" s="26">
        <f t="shared" si="107"/>
        <v>0</v>
      </c>
    </row>
    <row r="215" spans="1:24" ht="26.1" customHeight="1" x14ac:dyDescent="0.15">
      <c r="A215" s="28">
        <f>'出来高明細書第4～5回'!A215</f>
        <v>0</v>
      </c>
      <c r="B215" s="212">
        <f>'出来高明細書第1～3回'!B215</f>
        <v>0</v>
      </c>
      <c r="C215" s="167">
        <f>'出来高明細書第1～3回'!C215</f>
        <v>0</v>
      </c>
      <c r="D215" s="168">
        <f>'出来高明細書第1～3回'!D215</f>
        <v>0</v>
      </c>
      <c r="E215" s="27">
        <f t="shared" si="110"/>
        <v>0</v>
      </c>
      <c r="F215" s="90">
        <f>'出来高明細書第8～9回'!W215</f>
        <v>0</v>
      </c>
      <c r="G215" s="24">
        <f>IF($C215="式","%",$C215)</f>
        <v>0</v>
      </c>
      <c r="H215" s="17">
        <f>IF(G215="%",F215*D215/100,F215*D215)</f>
        <v>0</v>
      </c>
      <c r="I215" s="1"/>
      <c r="J215" s="24">
        <f t="shared" si="111"/>
        <v>0</v>
      </c>
      <c r="K215" s="17">
        <f t="shared" si="103"/>
        <v>0</v>
      </c>
      <c r="L215" s="1"/>
      <c r="M215" s="41">
        <f t="shared" si="112"/>
        <v>0</v>
      </c>
      <c r="N215" s="17">
        <f t="shared" si="108"/>
        <v>0</v>
      </c>
      <c r="O215" s="213" t="str">
        <f t="shared" si="113"/>
        <v/>
      </c>
      <c r="P215" s="214">
        <f t="shared" si="114"/>
        <v>0</v>
      </c>
      <c r="Q215" s="215" t="str">
        <f t="shared" si="115"/>
        <v/>
      </c>
      <c r="R215" s="29"/>
      <c r="S215" s="8"/>
      <c r="T215" s="8">
        <f t="shared" si="104"/>
        <v>0</v>
      </c>
      <c r="U215" s="8">
        <f t="shared" si="105"/>
        <v>0</v>
      </c>
      <c r="V215" s="9">
        <f t="shared" ref="V215:V216" si="116">SUM(S215:U215)</f>
        <v>0</v>
      </c>
      <c r="W215" s="26">
        <f t="shared" si="106"/>
        <v>0</v>
      </c>
      <c r="X215" s="26">
        <f t="shared" si="107"/>
        <v>0</v>
      </c>
    </row>
    <row r="216" spans="1:24" ht="26.1" customHeight="1" x14ac:dyDescent="0.15">
      <c r="A216" s="30">
        <f>'出来高明細書第4～5回'!A216</f>
        <v>0</v>
      </c>
      <c r="B216" s="212">
        <f>'出来高明細書第1～3回'!B216</f>
        <v>0</v>
      </c>
      <c r="C216" s="167">
        <f>'出来高明細書第1～3回'!C216</f>
        <v>0</v>
      </c>
      <c r="D216" s="168">
        <f>'出来高明細書第1～3回'!D216</f>
        <v>0</v>
      </c>
      <c r="E216" s="27">
        <f t="shared" si="110"/>
        <v>0</v>
      </c>
      <c r="F216" s="90">
        <f>'出来高明細書第8～9回'!W216</f>
        <v>0</v>
      </c>
      <c r="G216" s="24">
        <f t="shared" si="101"/>
        <v>0</v>
      </c>
      <c r="H216" s="17">
        <f t="shared" ref="H216:H237" si="117">IF(G216="%",F216*D216/100,F216*D216)</f>
        <v>0</v>
      </c>
      <c r="I216" s="1"/>
      <c r="J216" s="24">
        <f t="shared" si="111"/>
        <v>0</v>
      </c>
      <c r="K216" s="17">
        <f t="shared" si="103"/>
        <v>0</v>
      </c>
      <c r="L216" s="1"/>
      <c r="M216" s="41">
        <f t="shared" si="112"/>
        <v>0</v>
      </c>
      <c r="N216" s="17">
        <f t="shared" si="108"/>
        <v>0</v>
      </c>
      <c r="O216" s="213" t="str">
        <f t="shared" si="113"/>
        <v/>
      </c>
      <c r="P216" s="214">
        <f t="shared" si="114"/>
        <v>0</v>
      </c>
      <c r="Q216" s="215" t="str">
        <f t="shared" si="115"/>
        <v/>
      </c>
      <c r="R216" s="29"/>
      <c r="S216" s="8"/>
      <c r="T216" s="8">
        <f t="shared" si="104"/>
        <v>0</v>
      </c>
      <c r="U216" s="8">
        <f t="shared" si="105"/>
        <v>0</v>
      </c>
      <c r="V216" s="9">
        <f t="shared" si="116"/>
        <v>0</v>
      </c>
      <c r="W216" s="26">
        <f t="shared" si="106"/>
        <v>0</v>
      </c>
      <c r="X216" s="26">
        <f t="shared" si="107"/>
        <v>0</v>
      </c>
    </row>
    <row r="217" spans="1:24" ht="26.1" customHeight="1" x14ac:dyDescent="0.15">
      <c r="A217" s="37">
        <f>'出来高明細書第4～5回'!A217</f>
        <v>0</v>
      </c>
      <c r="B217" s="216">
        <f>'出来高明細書第1～3回'!B217</f>
        <v>0</v>
      </c>
      <c r="C217" s="217">
        <f>'出来高明細書第1～3回'!C217</f>
        <v>0</v>
      </c>
      <c r="D217" s="38">
        <f>'出来高明細書第1～3回'!D217</f>
        <v>0</v>
      </c>
      <c r="E217" s="39">
        <f t="shared" si="110"/>
        <v>0</v>
      </c>
      <c r="F217" s="90">
        <f>'出来高明細書第8～9回'!W217</f>
        <v>0</v>
      </c>
      <c r="G217" s="24">
        <f t="shared" si="101"/>
        <v>0</v>
      </c>
      <c r="H217" s="17">
        <f t="shared" si="117"/>
        <v>0</v>
      </c>
      <c r="I217" s="40"/>
      <c r="J217" s="41">
        <f t="shared" si="111"/>
        <v>0</v>
      </c>
      <c r="K217" s="42">
        <f>IF(J217="%",I217*D217/100,I217*D217)</f>
        <v>0</v>
      </c>
      <c r="L217" s="40"/>
      <c r="M217" s="41">
        <f t="shared" si="112"/>
        <v>0</v>
      </c>
      <c r="N217" s="42">
        <f>IF(M217="%",L217*D217/100,L217*D217)</f>
        <v>0</v>
      </c>
      <c r="O217" s="213" t="str">
        <f t="shared" si="113"/>
        <v/>
      </c>
      <c r="P217" s="195">
        <f t="shared" si="114"/>
        <v>0</v>
      </c>
      <c r="Q217" s="215" t="str">
        <f t="shared" si="115"/>
        <v/>
      </c>
      <c r="R217" s="43"/>
      <c r="T217" s="9">
        <f>IF(I217="",0,3)</f>
        <v>0</v>
      </c>
      <c r="U217" s="9">
        <f>IF(L217="",0,4)</f>
        <v>0</v>
      </c>
      <c r="V217" s="9">
        <f>SUM(S217:U217)</f>
        <v>0</v>
      </c>
      <c r="W217" s="26">
        <f>MAX(F217,I217,L217)</f>
        <v>0</v>
      </c>
      <c r="X217" s="26">
        <f>MAX(H217,K217,N217)</f>
        <v>0</v>
      </c>
    </row>
    <row r="218" spans="1:24" ht="26.1" customHeight="1" x14ac:dyDescent="0.15">
      <c r="A218" s="37">
        <f>'出来高明細書第4～5回'!A218</f>
        <v>0</v>
      </c>
      <c r="B218" s="216">
        <f>'出来高明細書第1～3回'!B218</f>
        <v>0</v>
      </c>
      <c r="C218" s="217">
        <f>'出来高明細書第1～3回'!C218</f>
        <v>0</v>
      </c>
      <c r="D218" s="38">
        <f>'出来高明細書第1～3回'!D218</f>
        <v>0</v>
      </c>
      <c r="E218" s="39">
        <f t="shared" si="110"/>
        <v>0</v>
      </c>
      <c r="F218" s="90">
        <f>'出来高明細書第8～9回'!W218</f>
        <v>0</v>
      </c>
      <c r="G218" s="24">
        <f t="shared" si="101"/>
        <v>0</v>
      </c>
      <c r="H218" s="17">
        <f t="shared" si="117"/>
        <v>0</v>
      </c>
      <c r="I218" s="40"/>
      <c r="J218" s="41">
        <f t="shared" si="111"/>
        <v>0</v>
      </c>
      <c r="K218" s="42">
        <f t="shared" ref="K218:K237" si="118">IF(J218="%",I218*D218/100,I218*D218)</f>
        <v>0</v>
      </c>
      <c r="L218" s="40"/>
      <c r="M218" s="41">
        <f t="shared" si="112"/>
        <v>0</v>
      </c>
      <c r="N218" s="42">
        <f>IF(M218="%",L218*D218/100,L218*D218)</f>
        <v>0</v>
      </c>
      <c r="O218" s="213" t="str">
        <f t="shared" si="113"/>
        <v/>
      </c>
      <c r="P218" s="195">
        <f t="shared" si="114"/>
        <v>0</v>
      </c>
      <c r="Q218" s="215" t="str">
        <f t="shared" si="115"/>
        <v/>
      </c>
      <c r="R218" s="43"/>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f>'出来高明細書第4～5回'!A219</f>
        <v>0</v>
      </c>
      <c r="B219" s="216">
        <f>'出来高明細書第1～3回'!B219</f>
        <v>0</v>
      </c>
      <c r="C219" s="217">
        <f>'出来高明細書第1～3回'!C219</f>
        <v>0</v>
      </c>
      <c r="D219" s="38">
        <f>'出来高明細書第1～3回'!D219</f>
        <v>0</v>
      </c>
      <c r="E219" s="39">
        <f t="shared" si="110"/>
        <v>0</v>
      </c>
      <c r="F219" s="90">
        <f>'出来高明細書第8～9回'!W219</f>
        <v>0</v>
      </c>
      <c r="G219" s="24">
        <f t="shared" si="101"/>
        <v>0</v>
      </c>
      <c r="H219" s="17">
        <f t="shared" si="117"/>
        <v>0</v>
      </c>
      <c r="I219" s="40"/>
      <c r="J219" s="41">
        <f t="shared" si="111"/>
        <v>0</v>
      </c>
      <c r="K219" s="42">
        <f t="shared" si="118"/>
        <v>0</v>
      </c>
      <c r="L219" s="40"/>
      <c r="M219" s="41">
        <f t="shared" si="112"/>
        <v>0</v>
      </c>
      <c r="N219" s="42">
        <f t="shared" ref="N219:N237" si="123">IF(M219="%",L219*D219/100,L219*D219)</f>
        <v>0</v>
      </c>
      <c r="O219" s="213" t="str">
        <f t="shared" si="113"/>
        <v/>
      </c>
      <c r="P219" s="195">
        <f t="shared" si="114"/>
        <v>0</v>
      </c>
      <c r="Q219" s="215" t="str">
        <f t="shared" si="115"/>
        <v/>
      </c>
      <c r="R219" s="43"/>
      <c r="T219" s="9">
        <f t="shared" si="119"/>
        <v>0</v>
      </c>
      <c r="U219" s="9">
        <f t="shared" si="120"/>
        <v>0</v>
      </c>
      <c r="V219" s="9">
        <f t="shared" ref="V219:V237" si="124">SUM(S219:U219)</f>
        <v>0</v>
      </c>
      <c r="W219" s="26">
        <f t="shared" si="121"/>
        <v>0</v>
      </c>
      <c r="X219" s="26">
        <f t="shared" si="122"/>
        <v>0</v>
      </c>
    </row>
    <row r="220" spans="1:24" ht="26.1" customHeight="1" x14ac:dyDescent="0.15">
      <c r="A220" s="37">
        <f>'出来高明細書第4～5回'!A220</f>
        <v>0</v>
      </c>
      <c r="B220" s="216">
        <f>'出来高明細書第1～3回'!B220</f>
        <v>0</v>
      </c>
      <c r="C220" s="217">
        <f>'出来高明細書第1～3回'!C220</f>
        <v>0</v>
      </c>
      <c r="D220" s="38">
        <f>'出来高明細書第1～3回'!D220</f>
        <v>0</v>
      </c>
      <c r="E220" s="39">
        <f t="shared" si="110"/>
        <v>0</v>
      </c>
      <c r="F220" s="90">
        <f>'出来高明細書第8～9回'!W220</f>
        <v>0</v>
      </c>
      <c r="G220" s="24">
        <f t="shared" si="101"/>
        <v>0</v>
      </c>
      <c r="H220" s="17">
        <f t="shared" si="117"/>
        <v>0</v>
      </c>
      <c r="I220" s="40"/>
      <c r="J220" s="41">
        <f t="shared" si="111"/>
        <v>0</v>
      </c>
      <c r="K220" s="42">
        <f t="shared" si="118"/>
        <v>0</v>
      </c>
      <c r="L220" s="40"/>
      <c r="M220" s="41">
        <f t="shared" si="112"/>
        <v>0</v>
      </c>
      <c r="N220" s="42">
        <f t="shared" si="123"/>
        <v>0</v>
      </c>
      <c r="O220" s="213" t="str">
        <f t="shared" si="113"/>
        <v/>
      </c>
      <c r="P220" s="195">
        <f t="shared" si="114"/>
        <v>0</v>
      </c>
      <c r="Q220" s="215" t="str">
        <f t="shared" si="115"/>
        <v/>
      </c>
      <c r="R220" s="43"/>
      <c r="T220" s="9">
        <f t="shared" si="119"/>
        <v>0</v>
      </c>
      <c r="U220" s="9">
        <f t="shared" si="120"/>
        <v>0</v>
      </c>
      <c r="V220" s="9">
        <f t="shared" si="124"/>
        <v>0</v>
      </c>
      <c r="W220" s="26">
        <f t="shared" si="121"/>
        <v>0</v>
      </c>
      <c r="X220" s="26">
        <f t="shared" si="122"/>
        <v>0</v>
      </c>
    </row>
    <row r="221" spans="1:24" ht="26.1" customHeight="1" x14ac:dyDescent="0.15">
      <c r="A221" s="37">
        <f>'出来高明細書第4～5回'!A221</f>
        <v>0</v>
      </c>
      <c r="B221" s="216">
        <f>'出来高明細書第1～3回'!B221</f>
        <v>0</v>
      </c>
      <c r="C221" s="217">
        <f>'出来高明細書第1～3回'!C221</f>
        <v>0</v>
      </c>
      <c r="D221" s="38">
        <f>'出来高明細書第1～3回'!D221</f>
        <v>0</v>
      </c>
      <c r="E221" s="39">
        <f t="shared" si="110"/>
        <v>0</v>
      </c>
      <c r="F221" s="90">
        <f>'出来高明細書第8～9回'!W221</f>
        <v>0</v>
      </c>
      <c r="G221" s="24">
        <f t="shared" si="101"/>
        <v>0</v>
      </c>
      <c r="H221" s="17">
        <f t="shared" si="117"/>
        <v>0</v>
      </c>
      <c r="I221" s="40"/>
      <c r="J221" s="41">
        <f t="shared" si="111"/>
        <v>0</v>
      </c>
      <c r="K221" s="42">
        <f t="shared" si="118"/>
        <v>0</v>
      </c>
      <c r="L221" s="40"/>
      <c r="M221" s="41">
        <f t="shared" si="112"/>
        <v>0</v>
      </c>
      <c r="N221" s="42">
        <f t="shared" si="123"/>
        <v>0</v>
      </c>
      <c r="O221" s="213" t="str">
        <f t="shared" si="113"/>
        <v/>
      </c>
      <c r="P221" s="195">
        <f t="shared" si="114"/>
        <v>0</v>
      </c>
      <c r="Q221" s="215" t="str">
        <f t="shared" si="115"/>
        <v/>
      </c>
      <c r="R221" s="43"/>
      <c r="T221" s="9">
        <f t="shared" si="119"/>
        <v>0</v>
      </c>
      <c r="U221" s="9">
        <f t="shared" si="120"/>
        <v>0</v>
      </c>
      <c r="V221" s="9">
        <f t="shared" si="124"/>
        <v>0</v>
      </c>
      <c r="W221" s="26">
        <f t="shared" si="121"/>
        <v>0</v>
      </c>
      <c r="X221" s="26">
        <f t="shared" si="122"/>
        <v>0</v>
      </c>
    </row>
    <row r="222" spans="1:24" ht="26.1" customHeight="1" x14ac:dyDescent="0.15">
      <c r="A222" s="37">
        <f>'出来高明細書第4～5回'!A222</f>
        <v>0</v>
      </c>
      <c r="B222" s="216">
        <f>'出来高明細書第1～3回'!B222</f>
        <v>0</v>
      </c>
      <c r="C222" s="217">
        <f>'出来高明細書第1～3回'!C222</f>
        <v>0</v>
      </c>
      <c r="D222" s="38">
        <f>'出来高明細書第1～3回'!D222</f>
        <v>0</v>
      </c>
      <c r="E222" s="39">
        <f t="shared" si="110"/>
        <v>0</v>
      </c>
      <c r="F222" s="90">
        <f>'出来高明細書第8～9回'!W222</f>
        <v>0</v>
      </c>
      <c r="G222" s="24">
        <f t="shared" si="101"/>
        <v>0</v>
      </c>
      <c r="H222" s="17">
        <f t="shared" si="117"/>
        <v>0</v>
      </c>
      <c r="I222" s="40"/>
      <c r="J222" s="41">
        <f t="shared" si="111"/>
        <v>0</v>
      </c>
      <c r="K222" s="42">
        <f t="shared" si="118"/>
        <v>0</v>
      </c>
      <c r="L222" s="40"/>
      <c r="M222" s="41">
        <f t="shared" si="112"/>
        <v>0</v>
      </c>
      <c r="N222" s="42">
        <f t="shared" si="123"/>
        <v>0</v>
      </c>
      <c r="O222" s="213" t="str">
        <f t="shared" si="113"/>
        <v/>
      </c>
      <c r="P222" s="195">
        <f t="shared" si="114"/>
        <v>0</v>
      </c>
      <c r="Q222" s="215" t="str">
        <f t="shared" si="115"/>
        <v/>
      </c>
      <c r="R222" s="43"/>
      <c r="T222" s="9">
        <f t="shared" si="119"/>
        <v>0</v>
      </c>
      <c r="U222" s="9">
        <f t="shared" si="120"/>
        <v>0</v>
      </c>
      <c r="V222" s="9">
        <f t="shared" si="124"/>
        <v>0</v>
      </c>
      <c r="W222" s="26">
        <f t="shared" si="121"/>
        <v>0</v>
      </c>
      <c r="X222" s="26">
        <f t="shared" si="122"/>
        <v>0</v>
      </c>
    </row>
    <row r="223" spans="1:24" ht="26.1" customHeight="1" x14ac:dyDescent="0.15">
      <c r="A223" s="37">
        <f>'出来高明細書第4～5回'!A223</f>
        <v>0</v>
      </c>
      <c r="B223" s="216">
        <f>'出来高明細書第1～3回'!B223</f>
        <v>0</v>
      </c>
      <c r="C223" s="217">
        <f>'出来高明細書第1～3回'!C223</f>
        <v>0</v>
      </c>
      <c r="D223" s="38">
        <f>'出来高明細書第1～3回'!D223</f>
        <v>0</v>
      </c>
      <c r="E223" s="39">
        <f t="shared" si="110"/>
        <v>0</v>
      </c>
      <c r="F223" s="90">
        <f>'出来高明細書第8～9回'!W223</f>
        <v>0</v>
      </c>
      <c r="G223" s="24">
        <f t="shared" si="101"/>
        <v>0</v>
      </c>
      <c r="H223" s="17">
        <f t="shared" si="117"/>
        <v>0</v>
      </c>
      <c r="I223" s="40"/>
      <c r="J223" s="41">
        <f t="shared" si="111"/>
        <v>0</v>
      </c>
      <c r="K223" s="42">
        <f t="shared" si="118"/>
        <v>0</v>
      </c>
      <c r="L223" s="40"/>
      <c r="M223" s="41">
        <f t="shared" si="112"/>
        <v>0</v>
      </c>
      <c r="N223" s="42">
        <f t="shared" si="123"/>
        <v>0</v>
      </c>
      <c r="O223" s="213" t="str">
        <f t="shared" si="113"/>
        <v/>
      </c>
      <c r="P223" s="195">
        <f t="shared" si="114"/>
        <v>0</v>
      </c>
      <c r="Q223" s="215" t="str">
        <f t="shared" si="115"/>
        <v/>
      </c>
      <c r="R223" s="43"/>
      <c r="T223" s="9">
        <f t="shared" si="119"/>
        <v>0</v>
      </c>
      <c r="U223" s="9">
        <f t="shared" si="120"/>
        <v>0</v>
      </c>
      <c r="V223" s="9">
        <f t="shared" si="124"/>
        <v>0</v>
      </c>
      <c r="W223" s="26">
        <f t="shared" si="121"/>
        <v>0</v>
      </c>
      <c r="X223" s="26">
        <f t="shared" si="122"/>
        <v>0</v>
      </c>
    </row>
    <row r="224" spans="1:24" ht="26.1" customHeight="1" x14ac:dyDescent="0.15">
      <c r="A224" s="37">
        <f>'出来高明細書第4～5回'!A224</f>
        <v>0</v>
      </c>
      <c r="B224" s="216">
        <f>'出来高明細書第1～3回'!B224</f>
        <v>0</v>
      </c>
      <c r="C224" s="217">
        <f>'出来高明細書第1～3回'!C224</f>
        <v>0</v>
      </c>
      <c r="D224" s="38">
        <f>'出来高明細書第1～3回'!D224</f>
        <v>0</v>
      </c>
      <c r="E224" s="39">
        <f t="shared" si="110"/>
        <v>0</v>
      </c>
      <c r="F224" s="90">
        <f>'出来高明細書第8～9回'!W224</f>
        <v>0</v>
      </c>
      <c r="G224" s="24">
        <f t="shared" si="101"/>
        <v>0</v>
      </c>
      <c r="H224" s="17">
        <f t="shared" si="117"/>
        <v>0</v>
      </c>
      <c r="I224" s="40"/>
      <c r="J224" s="41">
        <f t="shared" si="111"/>
        <v>0</v>
      </c>
      <c r="K224" s="42">
        <f t="shared" si="118"/>
        <v>0</v>
      </c>
      <c r="L224" s="40"/>
      <c r="M224" s="41">
        <f t="shared" si="112"/>
        <v>0</v>
      </c>
      <c r="N224" s="42">
        <f t="shared" si="123"/>
        <v>0</v>
      </c>
      <c r="O224" s="213" t="str">
        <f t="shared" si="113"/>
        <v/>
      </c>
      <c r="P224" s="195">
        <f t="shared" si="114"/>
        <v>0</v>
      </c>
      <c r="Q224" s="215" t="str">
        <f t="shared" si="115"/>
        <v/>
      </c>
      <c r="R224" s="43"/>
      <c r="T224" s="9">
        <f t="shared" si="119"/>
        <v>0</v>
      </c>
      <c r="U224" s="9">
        <f t="shared" si="120"/>
        <v>0</v>
      </c>
      <c r="V224" s="9">
        <f t="shared" si="124"/>
        <v>0</v>
      </c>
      <c r="W224" s="26">
        <f t="shared" si="121"/>
        <v>0</v>
      </c>
      <c r="X224" s="26">
        <f t="shared" si="122"/>
        <v>0</v>
      </c>
    </row>
    <row r="225" spans="1:24" ht="26.1" customHeight="1" x14ac:dyDescent="0.15">
      <c r="A225" s="37">
        <f>'出来高明細書第4～5回'!A225</f>
        <v>0</v>
      </c>
      <c r="B225" s="216">
        <f>'出来高明細書第1～3回'!B225</f>
        <v>0</v>
      </c>
      <c r="C225" s="217">
        <f>'出来高明細書第1～3回'!C225</f>
        <v>0</v>
      </c>
      <c r="D225" s="38">
        <f>'出来高明細書第1～3回'!D225</f>
        <v>0</v>
      </c>
      <c r="E225" s="39">
        <f t="shared" si="110"/>
        <v>0</v>
      </c>
      <c r="F225" s="90">
        <f>'出来高明細書第8～9回'!W225</f>
        <v>0</v>
      </c>
      <c r="G225" s="24">
        <f t="shared" si="101"/>
        <v>0</v>
      </c>
      <c r="H225" s="17">
        <f t="shared" si="117"/>
        <v>0</v>
      </c>
      <c r="I225" s="40"/>
      <c r="J225" s="41">
        <f t="shared" si="111"/>
        <v>0</v>
      </c>
      <c r="K225" s="42">
        <f t="shared" si="118"/>
        <v>0</v>
      </c>
      <c r="L225" s="40"/>
      <c r="M225" s="41">
        <f t="shared" si="112"/>
        <v>0</v>
      </c>
      <c r="N225" s="42">
        <f t="shared" si="123"/>
        <v>0</v>
      </c>
      <c r="O225" s="213" t="str">
        <f t="shared" si="113"/>
        <v/>
      </c>
      <c r="P225" s="195">
        <f t="shared" si="114"/>
        <v>0</v>
      </c>
      <c r="Q225" s="215" t="str">
        <f t="shared" si="115"/>
        <v/>
      </c>
      <c r="R225" s="43"/>
      <c r="T225" s="9">
        <f t="shared" si="119"/>
        <v>0</v>
      </c>
      <c r="U225" s="9">
        <f t="shared" si="120"/>
        <v>0</v>
      </c>
      <c r="V225" s="9">
        <f t="shared" si="124"/>
        <v>0</v>
      </c>
      <c r="W225" s="26">
        <f t="shared" si="121"/>
        <v>0</v>
      </c>
      <c r="X225" s="26">
        <f t="shared" si="122"/>
        <v>0</v>
      </c>
    </row>
    <row r="226" spans="1:24" ht="26.1" customHeight="1" x14ac:dyDescent="0.15">
      <c r="A226" s="37">
        <f>'出来高明細書第4～5回'!A226</f>
        <v>0</v>
      </c>
      <c r="B226" s="216">
        <f>'出来高明細書第1～3回'!B226</f>
        <v>0</v>
      </c>
      <c r="C226" s="217">
        <f>'出来高明細書第1～3回'!C226</f>
        <v>0</v>
      </c>
      <c r="D226" s="38">
        <f>'出来高明細書第1～3回'!D226</f>
        <v>0</v>
      </c>
      <c r="E226" s="27">
        <f t="shared" si="110"/>
        <v>0</v>
      </c>
      <c r="F226" s="90">
        <f>'出来高明細書第8～9回'!W226</f>
        <v>0</v>
      </c>
      <c r="G226" s="24">
        <f t="shared" si="101"/>
        <v>0</v>
      </c>
      <c r="H226" s="17">
        <f t="shared" si="117"/>
        <v>0</v>
      </c>
      <c r="I226" s="1"/>
      <c r="J226" s="24">
        <f t="shared" si="111"/>
        <v>0</v>
      </c>
      <c r="K226" s="17">
        <f t="shared" si="118"/>
        <v>0</v>
      </c>
      <c r="L226" s="1"/>
      <c r="M226" s="41">
        <f t="shared" si="112"/>
        <v>0</v>
      </c>
      <c r="N226" s="17">
        <f t="shared" si="123"/>
        <v>0</v>
      </c>
      <c r="O226" s="213" t="str">
        <f t="shared" si="113"/>
        <v/>
      </c>
      <c r="P226" s="214">
        <f t="shared" si="114"/>
        <v>0</v>
      </c>
      <c r="Q226" s="215" t="str">
        <f t="shared" si="115"/>
        <v/>
      </c>
      <c r="R226" s="29"/>
      <c r="S226" s="8"/>
      <c r="T226" s="8">
        <f t="shared" si="119"/>
        <v>0</v>
      </c>
      <c r="U226" s="8">
        <f t="shared" si="120"/>
        <v>0</v>
      </c>
      <c r="V226" s="9">
        <f t="shared" si="124"/>
        <v>0</v>
      </c>
      <c r="W226" s="26">
        <f t="shared" si="121"/>
        <v>0</v>
      </c>
      <c r="X226" s="26">
        <f t="shared" si="122"/>
        <v>0</v>
      </c>
    </row>
    <row r="227" spans="1:24" ht="26.1" customHeight="1" x14ac:dyDescent="0.15">
      <c r="A227" s="37">
        <f>'出来高明細書第4～5回'!A227</f>
        <v>0</v>
      </c>
      <c r="B227" s="216">
        <f>'出来高明細書第1～3回'!B227</f>
        <v>0</v>
      </c>
      <c r="C227" s="217">
        <f>'出来高明細書第1～3回'!C227</f>
        <v>0</v>
      </c>
      <c r="D227" s="38">
        <f>'出来高明細書第1～3回'!D227</f>
        <v>0</v>
      </c>
      <c r="E227" s="27">
        <f t="shared" si="110"/>
        <v>0</v>
      </c>
      <c r="F227" s="90">
        <f>'出来高明細書第8～9回'!W227</f>
        <v>0</v>
      </c>
      <c r="G227" s="24">
        <f t="shared" si="101"/>
        <v>0</v>
      </c>
      <c r="H227" s="17">
        <f t="shared" si="117"/>
        <v>0</v>
      </c>
      <c r="I227" s="1"/>
      <c r="J227" s="24">
        <f t="shared" si="111"/>
        <v>0</v>
      </c>
      <c r="K227" s="17">
        <f t="shared" si="118"/>
        <v>0</v>
      </c>
      <c r="L227" s="1"/>
      <c r="M227" s="41">
        <f t="shared" si="112"/>
        <v>0</v>
      </c>
      <c r="N227" s="17">
        <f t="shared" si="123"/>
        <v>0</v>
      </c>
      <c r="O227" s="213" t="str">
        <f t="shared" si="113"/>
        <v/>
      </c>
      <c r="P227" s="214">
        <f t="shared" si="114"/>
        <v>0</v>
      </c>
      <c r="Q227" s="215" t="str">
        <f t="shared" si="115"/>
        <v/>
      </c>
      <c r="R227" s="29"/>
      <c r="S227" s="8"/>
      <c r="T227" s="8">
        <f t="shared" si="119"/>
        <v>0</v>
      </c>
      <c r="U227" s="8">
        <f t="shared" si="120"/>
        <v>0</v>
      </c>
      <c r="V227" s="9">
        <f t="shared" si="124"/>
        <v>0</v>
      </c>
      <c r="W227" s="26">
        <f t="shared" si="121"/>
        <v>0</v>
      </c>
      <c r="X227" s="26">
        <f t="shared" si="122"/>
        <v>0</v>
      </c>
    </row>
    <row r="228" spans="1:24" ht="26.1" customHeight="1" x14ac:dyDescent="0.15">
      <c r="A228" s="37">
        <f>'出来高明細書第4～5回'!A228</f>
        <v>0</v>
      </c>
      <c r="B228" s="216">
        <f>'出来高明細書第1～3回'!B228</f>
        <v>0</v>
      </c>
      <c r="C228" s="217">
        <f>'出来高明細書第1～3回'!C228</f>
        <v>0</v>
      </c>
      <c r="D228" s="38">
        <f>'出来高明細書第1～3回'!D228</f>
        <v>0</v>
      </c>
      <c r="E228" s="27">
        <f t="shared" si="110"/>
        <v>0</v>
      </c>
      <c r="F228" s="90">
        <f>'出来高明細書第8～9回'!W228</f>
        <v>0</v>
      </c>
      <c r="G228" s="24">
        <f t="shared" si="101"/>
        <v>0</v>
      </c>
      <c r="H228" s="17">
        <f t="shared" si="117"/>
        <v>0</v>
      </c>
      <c r="I228" s="1"/>
      <c r="J228" s="24">
        <f t="shared" si="111"/>
        <v>0</v>
      </c>
      <c r="K228" s="17">
        <f t="shared" si="118"/>
        <v>0</v>
      </c>
      <c r="L228" s="1"/>
      <c r="M228" s="41">
        <f t="shared" si="112"/>
        <v>0</v>
      </c>
      <c r="N228" s="17">
        <f t="shared" si="123"/>
        <v>0</v>
      </c>
      <c r="O228" s="213" t="str">
        <f t="shared" si="113"/>
        <v/>
      </c>
      <c r="P228" s="214">
        <f t="shared" si="114"/>
        <v>0</v>
      </c>
      <c r="Q228" s="215" t="str">
        <f t="shared" si="115"/>
        <v/>
      </c>
      <c r="R228" s="29"/>
      <c r="S228" s="8"/>
      <c r="T228" s="8">
        <f t="shared" si="119"/>
        <v>0</v>
      </c>
      <c r="U228" s="8">
        <f t="shared" si="120"/>
        <v>0</v>
      </c>
      <c r="V228" s="9">
        <f t="shared" si="124"/>
        <v>0</v>
      </c>
      <c r="W228" s="26">
        <f t="shared" si="121"/>
        <v>0</v>
      </c>
      <c r="X228" s="26">
        <f t="shared" si="122"/>
        <v>0</v>
      </c>
    </row>
    <row r="229" spans="1:24" ht="26.1" customHeight="1" x14ac:dyDescent="0.15">
      <c r="A229" s="37">
        <f>'出来高明細書第4～5回'!A229</f>
        <v>0</v>
      </c>
      <c r="B229" s="216">
        <f>'出来高明細書第1～3回'!B229</f>
        <v>0</v>
      </c>
      <c r="C229" s="217">
        <f>'出来高明細書第1～3回'!C229</f>
        <v>0</v>
      </c>
      <c r="D229" s="38">
        <f>'出来高明細書第1～3回'!D229</f>
        <v>0</v>
      </c>
      <c r="E229" s="27">
        <f t="shared" si="110"/>
        <v>0</v>
      </c>
      <c r="F229" s="90">
        <f>'出来高明細書第8～9回'!W229</f>
        <v>0</v>
      </c>
      <c r="G229" s="24">
        <f t="shared" si="101"/>
        <v>0</v>
      </c>
      <c r="H229" s="17">
        <f t="shared" si="117"/>
        <v>0</v>
      </c>
      <c r="I229" s="1"/>
      <c r="J229" s="24">
        <f t="shared" si="111"/>
        <v>0</v>
      </c>
      <c r="K229" s="17">
        <f t="shared" si="118"/>
        <v>0</v>
      </c>
      <c r="L229" s="1"/>
      <c r="M229" s="41">
        <f t="shared" si="112"/>
        <v>0</v>
      </c>
      <c r="N229" s="17">
        <f t="shared" si="123"/>
        <v>0</v>
      </c>
      <c r="O229" s="213" t="str">
        <f t="shared" si="113"/>
        <v/>
      </c>
      <c r="P229" s="214">
        <f t="shared" si="114"/>
        <v>0</v>
      </c>
      <c r="Q229" s="215" t="str">
        <f t="shared" si="115"/>
        <v/>
      </c>
      <c r="R229" s="29"/>
      <c r="S229" s="8"/>
      <c r="T229" s="8">
        <f t="shared" si="119"/>
        <v>0</v>
      </c>
      <c r="U229" s="8">
        <f t="shared" si="120"/>
        <v>0</v>
      </c>
      <c r="V229" s="9">
        <f t="shared" si="124"/>
        <v>0</v>
      </c>
      <c r="W229" s="26">
        <f t="shared" si="121"/>
        <v>0</v>
      </c>
      <c r="X229" s="26">
        <f t="shared" si="122"/>
        <v>0</v>
      </c>
    </row>
    <row r="230" spans="1:24" ht="26.1" customHeight="1" x14ac:dyDescent="0.15">
      <c r="A230" s="37">
        <f>'出来高明細書第4～5回'!A230</f>
        <v>0</v>
      </c>
      <c r="B230" s="216">
        <f>'出来高明細書第1～3回'!B230</f>
        <v>0</v>
      </c>
      <c r="C230" s="217">
        <f>'出来高明細書第1～3回'!C230</f>
        <v>0</v>
      </c>
      <c r="D230" s="38">
        <f>'出来高明細書第1～3回'!D230</f>
        <v>0</v>
      </c>
      <c r="E230" s="27">
        <f t="shared" si="110"/>
        <v>0</v>
      </c>
      <c r="F230" s="90">
        <f>'出来高明細書第8～9回'!W230</f>
        <v>0</v>
      </c>
      <c r="G230" s="24">
        <f t="shared" si="101"/>
        <v>0</v>
      </c>
      <c r="H230" s="17">
        <f t="shared" si="117"/>
        <v>0</v>
      </c>
      <c r="I230" s="1"/>
      <c r="J230" s="24">
        <f t="shared" si="111"/>
        <v>0</v>
      </c>
      <c r="K230" s="17">
        <f t="shared" si="118"/>
        <v>0</v>
      </c>
      <c r="L230" s="1"/>
      <c r="M230" s="41">
        <f t="shared" si="112"/>
        <v>0</v>
      </c>
      <c r="N230" s="17">
        <f t="shared" si="123"/>
        <v>0</v>
      </c>
      <c r="O230" s="213" t="str">
        <f t="shared" si="113"/>
        <v/>
      </c>
      <c r="P230" s="214">
        <f t="shared" si="114"/>
        <v>0</v>
      </c>
      <c r="Q230" s="215" t="str">
        <f t="shared" si="115"/>
        <v/>
      </c>
      <c r="R230" s="29"/>
      <c r="S230" s="8"/>
      <c r="T230" s="8">
        <f t="shared" si="119"/>
        <v>0</v>
      </c>
      <c r="U230" s="8">
        <f t="shared" si="120"/>
        <v>0</v>
      </c>
      <c r="V230" s="9">
        <f t="shared" si="124"/>
        <v>0</v>
      </c>
      <c r="W230" s="26">
        <f t="shared" si="121"/>
        <v>0</v>
      </c>
      <c r="X230" s="26">
        <f t="shared" si="122"/>
        <v>0</v>
      </c>
    </row>
    <row r="231" spans="1:24" ht="26.1" customHeight="1" x14ac:dyDescent="0.15">
      <c r="A231" s="37">
        <f>'出来高明細書第4～5回'!A231</f>
        <v>0</v>
      </c>
      <c r="B231" s="216">
        <f>'出来高明細書第1～3回'!B231</f>
        <v>0</v>
      </c>
      <c r="C231" s="217">
        <f>'出来高明細書第1～3回'!C231</f>
        <v>0</v>
      </c>
      <c r="D231" s="38">
        <f>'出来高明細書第1～3回'!D231</f>
        <v>0</v>
      </c>
      <c r="E231" s="27">
        <f t="shared" si="110"/>
        <v>0</v>
      </c>
      <c r="F231" s="90">
        <f>'出来高明細書第8～9回'!W231</f>
        <v>0</v>
      </c>
      <c r="G231" s="24">
        <f t="shared" si="101"/>
        <v>0</v>
      </c>
      <c r="H231" s="17">
        <f t="shared" si="117"/>
        <v>0</v>
      </c>
      <c r="I231" s="1"/>
      <c r="J231" s="24">
        <f t="shared" si="111"/>
        <v>0</v>
      </c>
      <c r="K231" s="17">
        <f t="shared" si="118"/>
        <v>0</v>
      </c>
      <c r="L231" s="1"/>
      <c r="M231" s="41">
        <f t="shared" si="112"/>
        <v>0</v>
      </c>
      <c r="N231" s="17">
        <f t="shared" si="123"/>
        <v>0</v>
      </c>
      <c r="O231" s="213" t="str">
        <f t="shared" si="113"/>
        <v/>
      </c>
      <c r="P231" s="214">
        <f t="shared" si="114"/>
        <v>0</v>
      </c>
      <c r="Q231" s="215" t="str">
        <f t="shared" si="115"/>
        <v/>
      </c>
      <c r="R231" s="29"/>
      <c r="S231" s="8"/>
      <c r="T231" s="8">
        <f t="shared" si="119"/>
        <v>0</v>
      </c>
      <c r="U231" s="8">
        <f t="shared" si="120"/>
        <v>0</v>
      </c>
      <c r="V231" s="9">
        <f t="shared" si="124"/>
        <v>0</v>
      </c>
      <c r="W231" s="26">
        <f t="shared" si="121"/>
        <v>0</v>
      </c>
      <c r="X231" s="26">
        <f t="shared" si="122"/>
        <v>0</v>
      </c>
    </row>
    <row r="232" spans="1:24" ht="26.1" customHeight="1" x14ac:dyDescent="0.15">
      <c r="A232" s="37">
        <f>'出来高明細書第4～5回'!A232</f>
        <v>0</v>
      </c>
      <c r="B232" s="216">
        <f>'出来高明細書第1～3回'!B232</f>
        <v>0</v>
      </c>
      <c r="C232" s="217">
        <f>'出来高明細書第1～3回'!C232</f>
        <v>0</v>
      </c>
      <c r="D232" s="38">
        <f>'出来高明細書第1～3回'!D232</f>
        <v>0</v>
      </c>
      <c r="E232" s="27">
        <f t="shared" si="110"/>
        <v>0</v>
      </c>
      <c r="F232" s="90">
        <f>'出来高明細書第8～9回'!W232</f>
        <v>0</v>
      </c>
      <c r="G232" s="24">
        <f t="shared" si="101"/>
        <v>0</v>
      </c>
      <c r="H232" s="17">
        <f t="shared" si="117"/>
        <v>0</v>
      </c>
      <c r="I232" s="1"/>
      <c r="J232" s="24">
        <f t="shared" si="111"/>
        <v>0</v>
      </c>
      <c r="K232" s="17">
        <f t="shared" si="118"/>
        <v>0</v>
      </c>
      <c r="L232" s="1"/>
      <c r="M232" s="41">
        <f t="shared" si="112"/>
        <v>0</v>
      </c>
      <c r="N232" s="17">
        <f t="shared" si="123"/>
        <v>0</v>
      </c>
      <c r="O232" s="213" t="str">
        <f t="shared" si="113"/>
        <v/>
      </c>
      <c r="P232" s="214">
        <f t="shared" si="114"/>
        <v>0</v>
      </c>
      <c r="Q232" s="215" t="str">
        <f t="shared" si="115"/>
        <v/>
      </c>
      <c r="R232" s="29"/>
      <c r="S232" s="8"/>
      <c r="T232" s="8">
        <f t="shared" si="119"/>
        <v>0</v>
      </c>
      <c r="U232" s="8">
        <f t="shared" si="120"/>
        <v>0</v>
      </c>
      <c r="V232" s="9">
        <f t="shared" si="124"/>
        <v>0</v>
      </c>
      <c r="W232" s="26">
        <f t="shared" si="121"/>
        <v>0</v>
      </c>
      <c r="X232" s="26">
        <f t="shared" si="122"/>
        <v>0</v>
      </c>
    </row>
    <row r="233" spans="1:24" ht="26.1" customHeight="1" x14ac:dyDescent="0.15">
      <c r="A233" s="37">
        <f>'出来高明細書第4～5回'!A233</f>
        <v>0</v>
      </c>
      <c r="B233" s="216">
        <f>'出来高明細書第1～3回'!B233</f>
        <v>0</v>
      </c>
      <c r="C233" s="217">
        <f>'出来高明細書第1～3回'!C233</f>
        <v>0</v>
      </c>
      <c r="D233" s="38">
        <f>'出来高明細書第1～3回'!D233</f>
        <v>0</v>
      </c>
      <c r="E233" s="27">
        <f t="shared" si="110"/>
        <v>0</v>
      </c>
      <c r="F233" s="90">
        <f>'出来高明細書第8～9回'!W233</f>
        <v>0</v>
      </c>
      <c r="G233" s="24">
        <f t="shared" si="101"/>
        <v>0</v>
      </c>
      <c r="H233" s="17">
        <f t="shared" si="117"/>
        <v>0</v>
      </c>
      <c r="I233" s="1"/>
      <c r="J233" s="24">
        <f t="shared" si="111"/>
        <v>0</v>
      </c>
      <c r="K233" s="17">
        <f t="shared" si="118"/>
        <v>0</v>
      </c>
      <c r="L233" s="1"/>
      <c r="M233" s="41">
        <f t="shared" si="112"/>
        <v>0</v>
      </c>
      <c r="N233" s="17">
        <f t="shared" si="123"/>
        <v>0</v>
      </c>
      <c r="O233" s="213" t="str">
        <f t="shared" si="113"/>
        <v/>
      </c>
      <c r="P233" s="214">
        <f t="shared" si="114"/>
        <v>0</v>
      </c>
      <c r="Q233" s="215" t="str">
        <f t="shared" si="115"/>
        <v/>
      </c>
      <c r="R233" s="29"/>
      <c r="S233" s="8"/>
      <c r="T233" s="8">
        <f t="shared" si="119"/>
        <v>0</v>
      </c>
      <c r="U233" s="8">
        <f t="shared" si="120"/>
        <v>0</v>
      </c>
      <c r="V233" s="9">
        <f t="shared" si="124"/>
        <v>0</v>
      </c>
      <c r="W233" s="26">
        <f t="shared" si="121"/>
        <v>0</v>
      </c>
      <c r="X233" s="26">
        <f t="shared" si="122"/>
        <v>0</v>
      </c>
    </row>
    <row r="234" spans="1:24" ht="26.1" customHeight="1" x14ac:dyDescent="0.15">
      <c r="A234" s="37">
        <f>'出来高明細書第4～5回'!A234</f>
        <v>0</v>
      </c>
      <c r="B234" s="216">
        <f>'出来高明細書第1～3回'!B234</f>
        <v>0</v>
      </c>
      <c r="C234" s="217">
        <f>'出来高明細書第1～3回'!C234</f>
        <v>0</v>
      </c>
      <c r="D234" s="38">
        <f>'出来高明細書第1～3回'!D234</f>
        <v>0</v>
      </c>
      <c r="E234" s="27">
        <f t="shared" si="110"/>
        <v>0</v>
      </c>
      <c r="F234" s="90">
        <f>'出来高明細書第8～9回'!W234</f>
        <v>0</v>
      </c>
      <c r="G234" s="24">
        <f t="shared" si="101"/>
        <v>0</v>
      </c>
      <c r="H234" s="17">
        <f t="shared" si="117"/>
        <v>0</v>
      </c>
      <c r="I234" s="1"/>
      <c r="J234" s="24">
        <f t="shared" si="111"/>
        <v>0</v>
      </c>
      <c r="K234" s="17">
        <f t="shared" si="118"/>
        <v>0</v>
      </c>
      <c r="L234" s="1"/>
      <c r="M234" s="41">
        <f t="shared" si="112"/>
        <v>0</v>
      </c>
      <c r="N234" s="17">
        <f t="shared" si="123"/>
        <v>0</v>
      </c>
      <c r="O234" s="213" t="str">
        <f t="shared" si="113"/>
        <v/>
      </c>
      <c r="P234" s="214">
        <f t="shared" si="114"/>
        <v>0</v>
      </c>
      <c r="Q234" s="215" t="str">
        <f t="shared" si="115"/>
        <v/>
      </c>
      <c r="R234" s="29"/>
      <c r="S234" s="8"/>
      <c r="T234" s="8">
        <f t="shared" si="119"/>
        <v>0</v>
      </c>
      <c r="U234" s="8">
        <f t="shared" si="120"/>
        <v>0</v>
      </c>
      <c r="V234" s="9">
        <f t="shared" si="124"/>
        <v>0</v>
      </c>
      <c r="W234" s="26">
        <f t="shared" si="121"/>
        <v>0</v>
      </c>
      <c r="X234" s="26">
        <f t="shared" si="122"/>
        <v>0</v>
      </c>
    </row>
    <row r="235" spans="1:24" ht="26.1" customHeight="1" x14ac:dyDescent="0.15">
      <c r="A235" s="37">
        <f>'出来高明細書第4～5回'!A235</f>
        <v>0</v>
      </c>
      <c r="B235" s="216">
        <f>'出来高明細書第1～3回'!B235</f>
        <v>0</v>
      </c>
      <c r="C235" s="217">
        <f>'出来高明細書第1～3回'!C235</f>
        <v>0</v>
      </c>
      <c r="D235" s="38">
        <f>'出来高明細書第1～3回'!D235</f>
        <v>0</v>
      </c>
      <c r="E235" s="27">
        <f t="shared" si="110"/>
        <v>0</v>
      </c>
      <c r="F235" s="90">
        <f>'出来高明細書第8～9回'!W235</f>
        <v>0</v>
      </c>
      <c r="G235" s="24">
        <f t="shared" si="101"/>
        <v>0</v>
      </c>
      <c r="H235" s="17">
        <f t="shared" si="117"/>
        <v>0</v>
      </c>
      <c r="I235" s="1"/>
      <c r="J235" s="24">
        <f t="shared" si="111"/>
        <v>0</v>
      </c>
      <c r="K235" s="17">
        <f t="shared" si="118"/>
        <v>0</v>
      </c>
      <c r="L235" s="1"/>
      <c r="M235" s="41">
        <f t="shared" si="112"/>
        <v>0</v>
      </c>
      <c r="N235" s="17">
        <f t="shared" si="123"/>
        <v>0</v>
      </c>
      <c r="O235" s="213" t="str">
        <f t="shared" si="113"/>
        <v/>
      </c>
      <c r="P235" s="214">
        <f t="shared" si="114"/>
        <v>0</v>
      </c>
      <c r="Q235" s="215" t="str">
        <f t="shared" si="115"/>
        <v/>
      </c>
      <c r="R235" s="29"/>
      <c r="S235" s="8"/>
      <c r="T235" s="8">
        <f t="shared" si="119"/>
        <v>0</v>
      </c>
      <c r="U235" s="8">
        <f t="shared" si="120"/>
        <v>0</v>
      </c>
      <c r="V235" s="9">
        <f t="shared" si="124"/>
        <v>0</v>
      </c>
      <c r="W235" s="26">
        <f t="shared" si="121"/>
        <v>0</v>
      </c>
      <c r="X235" s="26">
        <f t="shared" si="122"/>
        <v>0</v>
      </c>
    </row>
    <row r="236" spans="1:24" ht="26.1" customHeight="1" x14ac:dyDescent="0.15">
      <c r="A236" s="37">
        <f>'出来高明細書第4～5回'!A236</f>
        <v>0</v>
      </c>
      <c r="B236" s="216">
        <f>'出来高明細書第1～3回'!B236</f>
        <v>0</v>
      </c>
      <c r="C236" s="217">
        <f>'出来高明細書第1～3回'!C236</f>
        <v>0</v>
      </c>
      <c r="D236" s="38">
        <f>'出来高明細書第1～3回'!D236</f>
        <v>0</v>
      </c>
      <c r="E236" s="27">
        <f t="shared" si="110"/>
        <v>0</v>
      </c>
      <c r="F236" s="90">
        <f>'出来高明細書第8～9回'!W236</f>
        <v>0</v>
      </c>
      <c r="G236" s="24">
        <f t="shared" si="101"/>
        <v>0</v>
      </c>
      <c r="H236" s="17">
        <f t="shared" si="117"/>
        <v>0</v>
      </c>
      <c r="I236" s="1"/>
      <c r="J236" s="24">
        <f t="shared" si="111"/>
        <v>0</v>
      </c>
      <c r="K236" s="17">
        <f t="shared" si="118"/>
        <v>0</v>
      </c>
      <c r="L236" s="1"/>
      <c r="M236" s="41">
        <f t="shared" si="112"/>
        <v>0</v>
      </c>
      <c r="N236" s="17">
        <f t="shared" si="123"/>
        <v>0</v>
      </c>
      <c r="O236" s="213" t="str">
        <f t="shared" si="113"/>
        <v/>
      </c>
      <c r="P236" s="214">
        <f t="shared" si="114"/>
        <v>0</v>
      </c>
      <c r="Q236" s="215" t="str">
        <f t="shared" si="115"/>
        <v/>
      </c>
      <c r="R236" s="29"/>
      <c r="S236" s="8"/>
      <c r="T236" s="8">
        <f t="shared" si="119"/>
        <v>0</v>
      </c>
      <c r="U236" s="8">
        <f t="shared" si="120"/>
        <v>0</v>
      </c>
      <c r="V236" s="9">
        <f t="shared" si="124"/>
        <v>0</v>
      </c>
      <c r="W236" s="26">
        <f t="shared" si="121"/>
        <v>0</v>
      </c>
      <c r="X236" s="26">
        <f t="shared" si="122"/>
        <v>0</v>
      </c>
    </row>
    <row r="237" spans="1:24" ht="26.1" customHeight="1" thickBot="1" x14ac:dyDescent="0.2">
      <c r="A237" s="197">
        <f>'出来高明細書第4～5回'!A237</f>
        <v>0</v>
      </c>
      <c r="B237" s="218">
        <f>'出来高明細書第1～3回'!B237</f>
        <v>0</v>
      </c>
      <c r="C237" s="219">
        <f>'出来高明細書第1～3回'!C237</f>
        <v>0</v>
      </c>
      <c r="D237" s="199">
        <f>'出来高明細書第1～3回'!D237</f>
        <v>0</v>
      </c>
      <c r="E237" s="220">
        <f t="shared" si="110"/>
        <v>0</v>
      </c>
      <c r="F237" s="221">
        <f>'出来高明細書第8～9回'!W237</f>
        <v>0</v>
      </c>
      <c r="G237" s="222">
        <f t="shared" si="101"/>
        <v>0</v>
      </c>
      <c r="H237" s="223">
        <f t="shared" si="117"/>
        <v>0</v>
      </c>
      <c r="I237" s="224"/>
      <c r="J237" s="222">
        <f t="shared" si="111"/>
        <v>0</v>
      </c>
      <c r="K237" s="223">
        <f t="shared" si="118"/>
        <v>0</v>
      </c>
      <c r="L237" s="224"/>
      <c r="M237" s="202">
        <f t="shared" si="112"/>
        <v>0</v>
      </c>
      <c r="N237" s="223">
        <f t="shared" si="123"/>
        <v>0</v>
      </c>
      <c r="O237" s="225" t="str">
        <f t="shared" si="113"/>
        <v/>
      </c>
      <c r="P237" s="226">
        <f t="shared" si="114"/>
        <v>0</v>
      </c>
      <c r="Q237" s="227" t="str">
        <f t="shared" si="115"/>
        <v/>
      </c>
      <c r="R237" s="208"/>
      <c r="S237" s="8"/>
      <c r="T237" s="8">
        <f t="shared" si="119"/>
        <v>0</v>
      </c>
      <c r="U237" s="8">
        <f t="shared" si="120"/>
        <v>0</v>
      </c>
      <c r="V237" s="9">
        <f t="shared" si="124"/>
        <v>0</v>
      </c>
      <c r="W237" s="26">
        <f t="shared" si="121"/>
        <v>0</v>
      </c>
      <c r="X237" s="26">
        <f t="shared" si="122"/>
        <v>0</v>
      </c>
    </row>
  </sheetData>
  <sheetProtection selectLockedCells="1" autoFilter="0"/>
  <mergeCells count="14">
    <mergeCell ref="A6:A7"/>
    <mergeCell ref="B6:E6"/>
    <mergeCell ref="F6:H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rowBreaks count="9" manualBreakCount="9">
    <brk id="30" max="17" man="1"/>
    <brk id="53" max="17" man="1"/>
    <brk id="76" max="17" man="1"/>
    <brk id="99" max="17" man="1"/>
    <brk id="122" max="17" man="1"/>
    <brk id="145" max="17" man="1"/>
    <brk id="168" max="17" man="1"/>
    <brk id="191" max="17" man="1"/>
    <brk id="214"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BA37-C5B8-4FBC-BAF1-C03F61EDB4C2}">
  <dimension ref="A1:X237"/>
  <sheetViews>
    <sheetView showGridLines="0" showZeros="0" zoomScale="70" zoomScaleNormal="70" zoomScaleSheetLayoutView="40" workbookViewId="0">
      <pane ySplit="7" topLeftCell="A8" activePane="bottomLeft" state="frozen"/>
      <selection activeCell="AR83" sqref="AR83:AW83"/>
      <selection pane="bottomLeft" activeCell="AR83" sqref="AR83:AW83"/>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1.7109375" style="13" bestFit="1"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9.28515625" style="9" hidden="1" customWidth="1"/>
    <col min="24" max="24" width="15.85546875" style="9" hidden="1" customWidth="1"/>
    <col min="25" max="25" width="9.28515625" style="9" customWidth="1"/>
    <col min="26" max="16384" width="9.28515625" style="9"/>
  </cols>
  <sheetData>
    <row r="1" spans="1:24" ht="6" customHeight="1" x14ac:dyDescent="0.15">
      <c r="A1" s="2">
        <f>'出来高明細書第4～5回'!A1</f>
        <v>0</v>
      </c>
      <c r="B1" s="3"/>
      <c r="C1" s="4"/>
      <c r="D1" s="5"/>
      <c r="E1" s="5"/>
      <c r="F1" s="5"/>
      <c r="G1" s="6"/>
      <c r="H1" s="6"/>
      <c r="I1" s="6"/>
      <c r="J1" s="6"/>
      <c r="K1" s="6"/>
      <c r="L1" s="6"/>
      <c r="M1" s="6"/>
      <c r="N1" s="6"/>
      <c r="O1" s="6"/>
      <c r="P1" s="6"/>
      <c r="Q1" s="6"/>
      <c r="R1" s="7"/>
    </row>
    <row r="2" spans="1:24" ht="18.45" customHeight="1" x14ac:dyDescent="0.15">
      <c r="A2" s="34" t="str">
        <f>'出来高明細書第1～3回'!A2</f>
        <v>会社名　　 ：  　　</v>
      </c>
      <c r="B2" s="10">
        <f>'出来高明細書第4～5回'!B2</f>
        <v>0</v>
      </c>
      <c r="C2" s="11">
        <f>'出来高明細書第4～5回'!C2</f>
        <v>0</v>
      </c>
      <c r="D2" s="12">
        <f>'出来高明細書第4～5回'!D2</f>
        <v>0</v>
      </c>
      <c r="E2" s="12">
        <f>'出来高明細書第4～5回'!E2</f>
        <v>0</v>
      </c>
      <c r="F2" s="12">
        <f>'出来高明細書第4～5回'!F2</f>
        <v>0</v>
      </c>
      <c r="G2" s="13">
        <f>'出来高明細書第4～5回'!G2</f>
        <v>0</v>
      </c>
      <c r="H2" s="13">
        <f>'出来高明細書第4～5回'!H2</f>
        <v>0</v>
      </c>
      <c r="I2" s="13">
        <f>'出来高明細書第4～5回'!I2</f>
        <v>0</v>
      </c>
      <c r="J2" s="13">
        <f>'出来高明細書第4～5回'!J2</f>
        <v>0</v>
      </c>
      <c r="K2" s="13">
        <f>'出来高明細書第4～5回'!K2</f>
        <v>0</v>
      </c>
      <c r="L2" s="13">
        <f>'出来高明細書第4～5回'!L2</f>
        <v>0</v>
      </c>
      <c r="M2" s="13">
        <f>'出来高明細書第4～5回'!M2</f>
        <v>0</v>
      </c>
      <c r="N2" s="13">
        <f>'出来高明細書第4～5回'!N2</f>
        <v>0</v>
      </c>
      <c r="O2" s="13">
        <f>'出来高明細書第4～5回'!O2</f>
        <v>0</v>
      </c>
      <c r="P2" s="13">
        <f>'出来高明細書第4～5回'!P2</f>
        <v>0</v>
      </c>
      <c r="Q2" s="421" t="s">
        <v>95</v>
      </c>
      <c r="R2" s="422"/>
    </row>
    <row r="3" spans="1:24" ht="18.45" customHeight="1" x14ac:dyDescent="0.15">
      <c r="A3" s="35" t="str">
        <f>'出来高明細書第1～3回'!A3</f>
        <v>工事番号　：　　　</v>
      </c>
      <c r="B3" s="31">
        <f>'出来高明細書第4～5回'!B3</f>
        <v>0</v>
      </c>
      <c r="C3" s="31">
        <f>'出来高明細書第4～5回'!C3</f>
        <v>0</v>
      </c>
      <c r="D3" s="31">
        <f>'出来高明細書第4～5回'!D3</f>
        <v>0</v>
      </c>
      <c r="E3" s="31">
        <f>'出来高明細書第4～5回'!E3</f>
        <v>0</v>
      </c>
      <c r="F3" s="31" t="str">
        <f>'出来高明細書第4～5回'!F3</f>
        <v>出　 来　 高　 明　 細　 書</v>
      </c>
      <c r="I3" s="31"/>
      <c r="J3" s="31"/>
      <c r="K3" s="31"/>
      <c r="L3" s="31">
        <f>'出来高明細書第4～5回'!L3</f>
        <v>0</v>
      </c>
      <c r="M3" s="31">
        <f>'出来高明細書第4～5回'!M3</f>
        <v>0</v>
      </c>
      <c r="N3" s="31">
        <f>'出来高明細書第4～5回'!N3</f>
        <v>0</v>
      </c>
      <c r="O3" s="31">
        <f>'出来高明細書第4～5回'!O3</f>
        <v>0</v>
      </c>
      <c r="P3" s="31">
        <f>'出来高明細書第4～5回'!P3</f>
        <v>0</v>
      </c>
      <c r="Q3" s="31">
        <f>'出来高明細書第4～5回'!Q3</f>
        <v>0</v>
      </c>
      <c r="R3" s="32">
        <f>'出来高明細書第4～5回'!R3</f>
        <v>0</v>
      </c>
    </row>
    <row r="4" spans="1:24" ht="18.45" customHeight="1" x14ac:dyDescent="0.2">
      <c r="A4" s="36" t="str">
        <f>'出来高明細書第1～3回'!A4</f>
        <v xml:space="preserve">注文番号　：　　　　　　　 </v>
      </c>
      <c r="B4" s="10">
        <f>'出来高明細書第4～5回'!B4</f>
        <v>0</v>
      </c>
      <c r="C4" s="11">
        <f>'出来高明細書第4～5回'!C4</f>
        <v>0</v>
      </c>
      <c r="D4" s="12">
        <f>'出来高明細書第4～5回'!D4</f>
        <v>0</v>
      </c>
      <c r="E4" s="12">
        <f>'出来高明細書第4～5回'!E4</f>
        <v>0</v>
      </c>
      <c r="F4" s="12">
        <f>'出来高明細書第4～5回'!F4</f>
        <v>0</v>
      </c>
      <c r="G4" s="13">
        <f>'出来高明細書第4～5回'!G4</f>
        <v>0</v>
      </c>
      <c r="H4" s="13">
        <f>'出来高明細書第4～5回'!H4</f>
        <v>0</v>
      </c>
      <c r="I4" s="13">
        <f>'出来高明細書第4～5回'!I4</f>
        <v>0</v>
      </c>
      <c r="J4" s="423">
        <f>'出来高明細書第4～5回'!J4</f>
        <v>0</v>
      </c>
      <c r="K4" s="423"/>
      <c r="L4" s="423"/>
      <c r="M4" s="423"/>
      <c r="N4" s="423"/>
      <c r="O4" s="25">
        <f>'出来高明細書第4～5回'!O4</f>
        <v>0</v>
      </c>
      <c r="P4" s="423">
        <f>'出来高明細書第4～5回'!P4</f>
        <v>0</v>
      </c>
      <c r="Q4" s="423"/>
      <c r="R4" s="424"/>
    </row>
    <row r="5" spans="1:24" ht="14.25" customHeight="1" thickBot="1" x14ac:dyDescent="0.2">
      <c r="A5" s="33">
        <f>'出来高明細書第4～5回'!A5</f>
        <v>0</v>
      </c>
      <c r="B5" s="10"/>
      <c r="C5" s="11"/>
      <c r="D5" s="12"/>
      <c r="E5" s="12"/>
      <c r="F5" s="12"/>
      <c r="R5" s="14"/>
    </row>
    <row r="6" spans="1:24" ht="14.25" customHeight="1" x14ac:dyDescent="0.15">
      <c r="A6" s="425" t="s">
        <v>6</v>
      </c>
      <c r="B6" s="436" t="s">
        <v>0</v>
      </c>
      <c r="C6" s="437"/>
      <c r="D6" s="437"/>
      <c r="E6" s="438"/>
      <c r="F6" s="436" t="s">
        <v>98</v>
      </c>
      <c r="G6" s="437"/>
      <c r="H6" s="438"/>
      <c r="I6" s="430">
        <v>12</v>
      </c>
      <c r="J6" s="431"/>
      <c r="K6" s="47"/>
      <c r="L6" s="430">
        <v>13</v>
      </c>
      <c r="M6" s="431"/>
      <c r="N6" s="47"/>
      <c r="O6" s="439" t="s">
        <v>9</v>
      </c>
      <c r="P6" s="440"/>
      <c r="Q6" s="441"/>
      <c r="R6" s="442" t="s">
        <v>7</v>
      </c>
    </row>
    <row r="7" spans="1:24" ht="14.25" customHeight="1" x14ac:dyDescent="0.15">
      <c r="A7" s="426"/>
      <c r="B7" s="15" t="s">
        <v>1</v>
      </c>
      <c r="C7" s="209" t="s">
        <v>4</v>
      </c>
      <c r="D7" s="210" t="s">
        <v>3</v>
      </c>
      <c r="E7" s="211" t="s">
        <v>5</v>
      </c>
      <c r="F7" s="419" t="s">
        <v>1</v>
      </c>
      <c r="G7" s="420"/>
      <c r="H7" s="16" t="s">
        <v>2</v>
      </c>
      <c r="I7" s="434" t="s">
        <v>1</v>
      </c>
      <c r="J7" s="435"/>
      <c r="K7" s="16" t="s">
        <v>2</v>
      </c>
      <c r="L7" s="434" t="s">
        <v>1</v>
      </c>
      <c r="M7" s="435"/>
      <c r="N7" s="16" t="s">
        <v>2</v>
      </c>
      <c r="O7" s="434" t="s">
        <v>1</v>
      </c>
      <c r="P7" s="435"/>
      <c r="Q7" s="16" t="s">
        <v>2</v>
      </c>
      <c r="R7" s="443"/>
    </row>
    <row r="8" spans="1:24" ht="26.1" customHeight="1" x14ac:dyDescent="0.15">
      <c r="A8" s="28">
        <f>'出来高明細書第4～5回'!A8</f>
        <v>0</v>
      </c>
      <c r="B8" s="212">
        <f>'出来高明細書第1～3回'!B8</f>
        <v>0</v>
      </c>
      <c r="C8" s="167">
        <f>'出来高明細書第1～3回'!C8</f>
        <v>0</v>
      </c>
      <c r="D8" s="168">
        <f>'出来高明細書第1～3回'!D8</f>
        <v>0</v>
      </c>
      <c r="E8" s="27">
        <f t="shared" ref="E8:E71" si="0">B8*D8</f>
        <v>0</v>
      </c>
      <c r="F8" s="90">
        <f>'出来高明細書第10～11回'!W8</f>
        <v>0</v>
      </c>
      <c r="G8" s="24">
        <f>IF($C8="式","%",$C8)</f>
        <v>0</v>
      </c>
      <c r="H8" s="17">
        <f>IF(G8="%",F8*D8/100,F8*D8)</f>
        <v>0</v>
      </c>
      <c r="I8" s="1"/>
      <c r="J8" s="24">
        <f t="shared" ref="J8:J71" si="1">IF($C8="式","%",$C8)</f>
        <v>0</v>
      </c>
      <c r="K8" s="17">
        <f t="shared" ref="K8:K9" si="2">IF(J8="%",I8*D8/100,I8*D8)</f>
        <v>0</v>
      </c>
      <c r="L8" s="1"/>
      <c r="M8" s="41">
        <f t="shared" ref="M8:M71" si="3">IF($C8="式","%",$C8)</f>
        <v>0</v>
      </c>
      <c r="N8" s="17">
        <f t="shared" ref="N8:N9" si="4">IF(M8="%",L8*D8/100,L8*D8)</f>
        <v>0</v>
      </c>
      <c r="O8" s="213" t="str">
        <f t="shared" ref="O8:O71" si="5">IF(AND(V8=0),"",IF(AND(V8=2),F8,IF(AND(V8=3),I8-F8,IF(AND(V8=4),L8-I8,IF(AND(V8=5),I8-F8,IF(AND(V8=6),L8-F8,IF(AND(V8=7),L8-I8,IF(AND(V8=9),L8-I8))))))))</f>
        <v/>
      </c>
      <c r="P8" s="214">
        <f t="shared" ref="P8:P71" si="6">IF($C8="式","%",$C8)</f>
        <v>0</v>
      </c>
      <c r="Q8" s="215" t="str">
        <f t="shared" ref="Q8:Q71" si="7">IF(E8&lt;X8,"請求超過",IF(AND(V8=0),"",IF(AND(V8=2),H8,IF(AND(V8=3),K8-H8,IF(AND(V8=4),N8-K8,IF(AND(V8=5),K8-H8,IF(AND(V8=6),N8-H8,IF(AND(V8=7),N8-K8,IF(AND(V8=9),N8-K8)))))))))</f>
        <v/>
      </c>
      <c r="R8" s="29"/>
      <c r="S8" s="8"/>
      <c r="T8" s="8">
        <f t="shared" ref="T8:T9" si="8">IF(I8="",0,3)</f>
        <v>0</v>
      </c>
      <c r="U8" s="8">
        <f t="shared" ref="U8:U9" si="9">IF(L8="",0,4)</f>
        <v>0</v>
      </c>
      <c r="V8" s="9">
        <f t="shared" ref="V8:V9" si="10">SUM(S8:U8)</f>
        <v>0</v>
      </c>
      <c r="W8" s="26">
        <f t="shared" ref="W8:W9" si="11">MAX(F8,I8,L8)</f>
        <v>0</v>
      </c>
      <c r="X8" s="26">
        <f t="shared" ref="X8:X9" si="12">MAX(H8,K8,N8)</f>
        <v>0</v>
      </c>
    </row>
    <row r="9" spans="1:24" ht="26.1" customHeight="1" x14ac:dyDescent="0.15">
      <c r="A9" s="30">
        <f>'出来高明細書第4～5回'!A9</f>
        <v>0</v>
      </c>
      <c r="B9" s="212">
        <f>'出来高明細書第1～3回'!B9</f>
        <v>0</v>
      </c>
      <c r="C9" s="167">
        <f>'出来高明細書第1～3回'!C9</f>
        <v>0</v>
      </c>
      <c r="D9" s="168">
        <f>'出来高明細書第1～3回'!D9</f>
        <v>0</v>
      </c>
      <c r="E9" s="27">
        <f t="shared" si="0"/>
        <v>0</v>
      </c>
      <c r="F9" s="90">
        <f>'出来高明細書第10～11回'!W9</f>
        <v>0</v>
      </c>
      <c r="G9" s="24">
        <f t="shared" ref="G9:G72" si="13">IF($C9="式","%",$C9)</f>
        <v>0</v>
      </c>
      <c r="H9" s="17">
        <f t="shared" ref="H9:H30" si="14">IF(G9="%",F9*D9/100,F9*D9)</f>
        <v>0</v>
      </c>
      <c r="I9" s="1"/>
      <c r="J9" s="24">
        <f t="shared" si="1"/>
        <v>0</v>
      </c>
      <c r="K9" s="17">
        <f t="shared" si="2"/>
        <v>0</v>
      </c>
      <c r="L9" s="1"/>
      <c r="M9" s="41">
        <f t="shared" si="3"/>
        <v>0</v>
      </c>
      <c r="N9" s="17">
        <f t="shared" si="4"/>
        <v>0</v>
      </c>
      <c r="O9" s="213" t="str">
        <f t="shared" si="5"/>
        <v/>
      </c>
      <c r="P9" s="214">
        <f t="shared" si="6"/>
        <v>0</v>
      </c>
      <c r="Q9" s="215" t="str">
        <f t="shared" si="7"/>
        <v/>
      </c>
      <c r="R9" s="29"/>
      <c r="S9" s="8"/>
      <c r="T9" s="8">
        <f t="shared" si="8"/>
        <v>0</v>
      </c>
      <c r="U9" s="8">
        <f t="shared" si="9"/>
        <v>0</v>
      </c>
      <c r="V9" s="9">
        <f t="shared" si="10"/>
        <v>0</v>
      </c>
      <c r="W9" s="26">
        <f t="shared" si="11"/>
        <v>0</v>
      </c>
      <c r="X9" s="26">
        <f t="shared" si="12"/>
        <v>0</v>
      </c>
    </row>
    <row r="10" spans="1:24" ht="26.1" customHeight="1" x14ac:dyDescent="0.15">
      <c r="A10" s="37">
        <f>'出来高明細書第4～5回'!A10</f>
        <v>0</v>
      </c>
      <c r="B10" s="216">
        <f>'出来高明細書第1～3回'!B10</f>
        <v>0</v>
      </c>
      <c r="C10" s="217">
        <f>'出来高明細書第1～3回'!C10</f>
        <v>0</v>
      </c>
      <c r="D10" s="38">
        <f>'出来高明細書第1～3回'!D10</f>
        <v>0</v>
      </c>
      <c r="E10" s="39">
        <f t="shared" si="0"/>
        <v>0</v>
      </c>
      <c r="F10" s="90">
        <f>'出来高明細書第10～11回'!W10</f>
        <v>0</v>
      </c>
      <c r="G10" s="24">
        <f t="shared" si="13"/>
        <v>0</v>
      </c>
      <c r="H10" s="17">
        <f t="shared" si="14"/>
        <v>0</v>
      </c>
      <c r="I10" s="40"/>
      <c r="J10" s="41">
        <f t="shared" si="1"/>
        <v>0</v>
      </c>
      <c r="K10" s="42">
        <f>IF(J10="%",I10*D10/100,I10*D10)</f>
        <v>0</v>
      </c>
      <c r="L10" s="40"/>
      <c r="M10" s="41">
        <f t="shared" si="3"/>
        <v>0</v>
      </c>
      <c r="N10" s="42">
        <f>IF(M10="%",L10*D10/100,L10*D10)</f>
        <v>0</v>
      </c>
      <c r="O10" s="213" t="str">
        <f t="shared" si="5"/>
        <v/>
      </c>
      <c r="P10" s="195">
        <f t="shared" si="6"/>
        <v>0</v>
      </c>
      <c r="Q10" s="215" t="str">
        <f t="shared" si="7"/>
        <v/>
      </c>
      <c r="R10" s="43"/>
      <c r="T10" s="9">
        <f>IF(I10="",0,3)</f>
        <v>0</v>
      </c>
      <c r="U10" s="9">
        <f>IF(L10="",0,4)</f>
        <v>0</v>
      </c>
      <c r="V10" s="9">
        <f>SUM(S10:U10)</f>
        <v>0</v>
      </c>
      <c r="W10" s="26">
        <f>MAX(F10,I10,L10)</f>
        <v>0</v>
      </c>
      <c r="X10" s="26">
        <f>MAX(H10,K10,N10)</f>
        <v>0</v>
      </c>
    </row>
    <row r="11" spans="1:24" ht="26.1" customHeight="1" x14ac:dyDescent="0.15">
      <c r="A11" s="37">
        <f>'出来高明細書第4～5回'!A11</f>
        <v>0</v>
      </c>
      <c r="B11" s="216">
        <f>'出来高明細書第1～3回'!B11</f>
        <v>0</v>
      </c>
      <c r="C11" s="217">
        <f>'出来高明細書第1～3回'!C11</f>
        <v>0</v>
      </c>
      <c r="D11" s="38">
        <f>'出来高明細書第1～3回'!D11</f>
        <v>0</v>
      </c>
      <c r="E11" s="39">
        <f t="shared" si="0"/>
        <v>0</v>
      </c>
      <c r="F11" s="90">
        <f>'出来高明細書第10～11回'!W11</f>
        <v>0</v>
      </c>
      <c r="G11" s="24">
        <f t="shared" si="13"/>
        <v>0</v>
      </c>
      <c r="H11" s="17">
        <f t="shared" si="14"/>
        <v>0</v>
      </c>
      <c r="I11" s="40"/>
      <c r="J11" s="41">
        <f t="shared" si="1"/>
        <v>0</v>
      </c>
      <c r="K11" s="42">
        <f t="shared" ref="K11:K32" si="15">IF(J11="%",I11*D11/100,I11*D11)</f>
        <v>0</v>
      </c>
      <c r="L11" s="40"/>
      <c r="M11" s="41">
        <f t="shared" si="3"/>
        <v>0</v>
      </c>
      <c r="N11" s="42">
        <f>IF(M11="%",L11*D11/100,L11*D11)</f>
        <v>0</v>
      </c>
      <c r="O11" s="213" t="str">
        <f t="shared" si="5"/>
        <v/>
      </c>
      <c r="P11" s="195">
        <f t="shared" si="6"/>
        <v>0</v>
      </c>
      <c r="Q11" s="215" t="str">
        <f t="shared" si="7"/>
        <v/>
      </c>
      <c r="R11" s="43"/>
      <c r="T11" s="9">
        <f t="shared" ref="T11:T32" si="16">IF(I11="",0,3)</f>
        <v>0</v>
      </c>
      <c r="U11" s="9">
        <f t="shared" ref="U11:U32" si="17">IF(L11="",0,4)</f>
        <v>0</v>
      </c>
      <c r="V11" s="9">
        <f>SUM(S11:U11)</f>
        <v>0</v>
      </c>
      <c r="W11" s="26">
        <f t="shared" ref="W11:W32" si="18">MAX(F11,I11,L11)</f>
        <v>0</v>
      </c>
      <c r="X11" s="26">
        <f t="shared" ref="X11:X32" si="19">MAX(H11,K11,N11)</f>
        <v>0</v>
      </c>
    </row>
    <row r="12" spans="1:24" ht="26.1" customHeight="1" x14ac:dyDescent="0.15">
      <c r="A12" s="37">
        <f>'出来高明細書第4～5回'!A12</f>
        <v>0</v>
      </c>
      <c r="B12" s="216">
        <f>'出来高明細書第1～3回'!B12</f>
        <v>0</v>
      </c>
      <c r="C12" s="217">
        <f>'出来高明細書第1～3回'!C12</f>
        <v>0</v>
      </c>
      <c r="D12" s="38">
        <f>'出来高明細書第1～3回'!D12</f>
        <v>0</v>
      </c>
      <c r="E12" s="39">
        <f t="shared" si="0"/>
        <v>0</v>
      </c>
      <c r="F12" s="90">
        <f>'出来高明細書第10～11回'!W12</f>
        <v>0</v>
      </c>
      <c r="G12" s="24">
        <f t="shared" si="13"/>
        <v>0</v>
      </c>
      <c r="H12" s="17">
        <f t="shared" si="14"/>
        <v>0</v>
      </c>
      <c r="I12" s="40"/>
      <c r="J12" s="41">
        <f t="shared" si="1"/>
        <v>0</v>
      </c>
      <c r="K12" s="42">
        <f t="shared" si="15"/>
        <v>0</v>
      </c>
      <c r="L12" s="40"/>
      <c r="M12" s="41">
        <f t="shared" si="3"/>
        <v>0</v>
      </c>
      <c r="N12" s="42">
        <f t="shared" ref="N12:N32" si="20">IF(M12="%",L12*D12/100,L12*D12)</f>
        <v>0</v>
      </c>
      <c r="O12" s="213" t="str">
        <f t="shared" si="5"/>
        <v/>
      </c>
      <c r="P12" s="195">
        <f t="shared" si="6"/>
        <v>0</v>
      </c>
      <c r="Q12" s="215" t="str">
        <f t="shared" si="7"/>
        <v/>
      </c>
      <c r="R12" s="43"/>
      <c r="T12" s="9">
        <f t="shared" si="16"/>
        <v>0</v>
      </c>
      <c r="U12" s="9">
        <f t="shared" si="17"/>
        <v>0</v>
      </c>
      <c r="V12" s="9">
        <f t="shared" ref="V12:V30" si="21">SUM(S12:U12)</f>
        <v>0</v>
      </c>
      <c r="W12" s="26">
        <f t="shared" si="18"/>
        <v>0</v>
      </c>
      <c r="X12" s="26">
        <f t="shared" si="19"/>
        <v>0</v>
      </c>
    </row>
    <row r="13" spans="1:24" ht="26.1" customHeight="1" x14ac:dyDescent="0.15">
      <c r="A13" s="37">
        <f>'出来高明細書第4～5回'!A13</f>
        <v>0</v>
      </c>
      <c r="B13" s="216">
        <f>'出来高明細書第1～3回'!B13</f>
        <v>0</v>
      </c>
      <c r="C13" s="217">
        <f>'出来高明細書第1～3回'!C13</f>
        <v>0</v>
      </c>
      <c r="D13" s="38">
        <f>'出来高明細書第1～3回'!D13</f>
        <v>0</v>
      </c>
      <c r="E13" s="39">
        <f t="shared" si="0"/>
        <v>0</v>
      </c>
      <c r="F13" s="90">
        <f>'出来高明細書第10～11回'!W13</f>
        <v>0</v>
      </c>
      <c r="G13" s="24">
        <f t="shared" si="13"/>
        <v>0</v>
      </c>
      <c r="H13" s="17">
        <f t="shared" si="14"/>
        <v>0</v>
      </c>
      <c r="I13" s="40"/>
      <c r="J13" s="41">
        <f t="shared" si="1"/>
        <v>0</v>
      </c>
      <c r="K13" s="42">
        <f t="shared" si="15"/>
        <v>0</v>
      </c>
      <c r="L13" s="40"/>
      <c r="M13" s="41">
        <f t="shared" si="3"/>
        <v>0</v>
      </c>
      <c r="N13" s="42">
        <f t="shared" si="20"/>
        <v>0</v>
      </c>
      <c r="O13" s="213" t="str">
        <f t="shared" si="5"/>
        <v/>
      </c>
      <c r="P13" s="195">
        <f t="shared" si="6"/>
        <v>0</v>
      </c>
      <c r="Q13" s="215" t="str">
        <f t="shared" si="7"/>
        <v/>
      </c>
      <c r="R13" s="43"/>
      <c r="T13" s="9">
        <f t="shared" si="16"/>
        <v>0</v>
      </c>
      <c r="U13" s="9">
        <f t="shared" si="17"/>
        <v>0</v>
      </c>
      <c r="V13" s="9">
        <f t="shared" si="21"/>
        <v>0</v>
      </c>
      <c r="W13" s="26">
        <f t="shared" si="18"/>
        <v>0</v>
      </c>
      <c r="X13" s="26">
        <f t="shared" si="19"/>
        <v>0</v>
      </c>
    </row>
    <row r="14" spans="1:24" ht="26.1" customHeight="1" x14ac:dyDescent="0.15">
      <c r="A14" s="37">
        <f>'出来高明細書第4～5回'!A14</f>
        <v>0</v>
      </c>
      <c r="B14" s="216">
        <f>'出来高明細書第1～3回'!B14</f>
        <v>0</v>
      </c>
      <c r="C14" s="217">
        <f>'出来高明細書第1～3回'!C14</f>
        <v>0</v>
      </c>
      <c r="D14" s="38">
        <f>'出来高明細書第1～3回'!D14</f>
        <v>0</v>
      </c>
      <c r="E14" s="39">
        <f t="shared" si="0"/>
        <v>0</v>
      </c>
      <c r="F14" s="90">
        <f>'出来高明細書第10～11回'!W14</f>
        <v>0</v>
      </c>
      <c r="G14" s="24">
        <f t="shared" si="13"/>
        <v>0</v>
      </c>
      <c r="H14" s="17">
        <f t="shared" si="14"/>
        <v>0</v>
      </c>
      <c r="I14" s="40"/>
      <c r="J14" s="41">
        <f t="shared" si="1"/>
        <v>0</v>
      </c>
      <c r="K14" s="42">
        <f t="shared" si="15"/>
        <v>0</v>
      </c>
      <c r="L14" s="40"/>
      <c r="M14" s="41">
        <f t="shared" si="3"/>
        <v>0</v>
      </c>
      <c r="N14" s="42">
        <f t="shared" si="20"/>
        <v>0</v>
      </c>
      <c r="O14" s="213" t="str">
        <f t="shared" si="5"/>
        <v/>
      </c>
      <c r="P14" s="195">
        <f t="shared" si="6"/>
        <v>0</v>
      </c>
      <c r="Q14" s="215" t="str">
        <f t="shared" si="7"/>
        <v/>
      </c>
      <c r="R14" s="43"/>
      <c r="T14" s="9">
        <f t="shared" si="16"/>
        <v>0</v>
      </c>
      <c r="U14" s="9">
        <f t="shared" si="17"/>
        <v>0</v>
      </c>
      <c r="V14" s="9">
        <f t="shared" si="21"/>
        <v>0</v>
      </c>
      <c r="W14" s="26">
        <f t="shared" si="18"/>
        <v>0</v>
      </c>
      <c r="X14" s="26">
        <f t="shared" si="19"/>
        <v>0</v>
      </c>
    </row>
    <row r="15" spans="1:24" ht="26.1" customHeight="1" x14ac:dyDescent="0.15">
      <c r="A15" s="37">
        <f>'出来高明細書第4～5回'!A15</f>
        <v>0</v>
      </c>
      <c r="B15" s="216">
        <f>'出来高明細書第1～3回'!B15</f>
        <v>0</v>
      </c>
      <c r="C15" s="217">
        <f>'出来高明細書第1～3回'!C15</f>
        <v>0</v>
      </c>
      <c r="D15" s="38">
        <f>'出来高明細書第1～3回'!D15</f>
        <v>0</v>
      </c>
      <c r="E15" s="39">
        <f t="shared" si="0"/>
        <v>0</v>
      </c>
      <c r="F15" s="90">
        <f>'出来高明細書第10～11回'!W15</f>
        <v>0</v>
      </c>
      <c r="G15" s="24">
        <f t="shared" si="13"/>
        <v>0</v>
      </c>
      <c r="H15" s="17">
        <f t="shared" si="14"/>
        <v>0</v>
      </c>
      <c r="I15" s="40"/>
      <c r="J15" s="41">
        <f t="shared" si="1"/>
        <v>0</v>
      </c>
      <c r="K15" s="42">
        <f t="shared" si="15"/>
        <v>0</v>
      </c>
      <c r="L15" s="40"/>
      <c r="M15" s="41">
        <f t="shared" si="3"/>
        <v>0</v>
      </c>
      <c r="N15" s="42">
        <f t="shared" si="20"/>
        <v>0</v>
      </c>
      <c r="O15" s="213" t="str">
        <f t="shared" si="5"/>
        <v/>
      </c>
      <c r="P15" s="195">
        <f t="shared" si="6"/>
        <v>0</v>
      </c>
      <c r="Q15" s="215" t="str">
        <f t="shared" si="7"/>
        <v/>
      </c>
      <c r="R15" s="43"/>
      <c r="T15" s="9">
        <f t="shared" si="16"/>
        <v>0</v>
      </c>
      <c r="U15" s="9">
        <f t="shared" si="17"/>
        <v>0</v>
      </c>
      <c r="V15" s="9">
        <f t="shared" si="21"/>
        <v>0</v>
      </c>
      <c r="W15" s="26">
        <f t="shared" si="18"/>
        <v>0</v>
      </c>
      <c r="X15" s="26">
        <f t="shared" si="19"/>
        <v>0</v>
      </c>
    </row>
    <row r="16" spans="1:24" ht="26.1" customHeight="1" x14ac:dyDescent="0.15">
      <c r="A16" s="37">
        <f>'出来高明細書第4～5回'!A16</f>
        <v>0</v>
      </c>
      <c r="B16" s="216">
        <f>'出来高明細書第1～3回'!B16</f>
        <v>0</v>
      </c>
      <c r="C16" s="217">
        <f>'出来高明細書第1～3回'!C16</f>
        <v>0</v>
      </c>
      <c r="D16" s="38">
        <f>'出来高明細書第1～3回'!D16</f>
        <v>0</v>
      </c>
      <c r="E16" s="39">
        <f t="shared" si="0"/>
        <v>0</v>
      </c>
      <c r="F16" s="90">
        <f>'出来高明細書第10～11回'!W16</f>
        <v>0</v>
      </c>
      <c r="G16" s="24">
        <f t="shared" si="13"/>
        <v>0</v>
      </c>
      <c r="H16" s="17">
        <f t="shared" si="14"/>
        <v>0</v>
      </c>
      <c r="I16" s="40"/>
      <c r="J16" s="41">
        <f t="shared" si="1"/>
        <v>0</v>
      </c>
      <c r="K16" s="42">
        <f t="shared" si="15"/>
        <v>0</v>
      </c>
      <c r="L16" s="40"/>
      <c r="M16" s="41">
        <f t="shared" si="3"/>
        <v>0</v>
      </c>
      <c r="N16" s="42">
        <f t="shared" si="20"/>
        <v>0</v>
      </c>
      <c r="O16" s="213" t="str">
        <f t="shared" si="5"/>
        <v/>
      </c>
      <c r="P16" s="195">
        <f t="shared" si="6"/>
        <v>0</v>
      </c>
      <c r="Q16" s="215" t="str">
        <f t="shared" si="7"/>
        <v/>
      </c>
      <c r="R16" s="43"/>
      <c r="T16" s="9">
        <f t="shared" si="16"/>
        <v>0</v>
      </c>
      <c r="U16" s="9">
        <f t="shared" si="17"/>
        <v>0</v>
      </c>
      <c r="V16" s="9">
        <f t="shared" si="21"/>
        <v>0</v>
      </c>
      <c r="W16" s="26">
        <f t="shared" si="18"/>
        <v>0</v>
      </c>
      <c r="X16" s="26">
        <f t="shared" si="19"/>
        <v>0</v>
      </c>
    </row>
    <row r="17" spans="1:24" ht="26.1" customHeight="1" x14ac:dyDescent="0.15">
      <c r="A17" s="37">
        <f>'出来高明細書第4～5回'!A17</f>
        <v>0</v>
      </c>
      <c r="B17" s="216">
        <f>'出来高明細書第1～3回'!B17</f>
        <v>0</v>
      </c>
      <c r="C17" s="217">
        <f>'出来高明細書第1～3回'!C17</f>
        <v>0</v>
      </c>
      <c r="D17" s="38">
        <f>'出来高明細書第1～3回'!D17</f>
        <v>0</v>
      </c>
      <c r="E17" s="39">
        <f t="shared" si="0"/>
        <v>0</v>
      </c>
      <c r="F17" s="90">
        <f>'出来高明細書第10～11回'!W17</f>
        <v>0</v>
      </c>
      <c r="G17" s="24">
        <f t="shared" si="13"/>
        <v>0</v>
      </c>
      <c r="H17" s="17">
        <f t="shared" si="14"/>
        <v>0</v>
      </c>
      <c r="I17" s="40"/>
      <c r="J17" s="41">
        <f t="shared" si="1"/>
        <v>0</v>
      </c>
      <c r="K17" s="42">
        <f t="shared" si="15"/>
        <v>0</v>
      </c>
      <c r="L17" s="40"/>
      <c r="M17" s="41">
        <f t="shared" si="3"/>
        <v>0</v>
      </c>
      <c r="N17" s="42">
        <f t="shared" si="20"/>
        <v>0</v>
      </c>
      <c r="O17" s="213" t="str">
        <f t="shared" si="5"/>
        <v/>
      </c>
      <c r="P17" s="195">
        <f t="shared" si="6"/>
        <v>0</v>
      </c>
      <c r="Q17" s="215" t="str">
        <f t="shared" si="7"/>
        <v/>
      </c>
      <c r="R17" s="43"/>
      <c r="T17" s="9">
        <f t="shared" si="16"/>
        <v>0</v>
      </c>
      <c r="U17" s="9">
        <f t="shared" si="17"/>
        <v>0</v>
      </c>
      <c r="V17" s="9">
        <f t="shared" si="21"/>
        <v>0</v>
      </c>
      <c r="W17" s="26">
        <f t="shared" si="18"/>
        <v>0</v>
      </c>
      <c r="X17" s="26">
        <f t="shared" si="19"/>
        <v>0</v>
      </c>
    </row>
    <row r="18" spans="1:24" ht="26.1" customHeight="1" x14ac:dyDescent="0.15">
      <c r="A18" s="37">
        <f>'出来高明細書第4～5回'!A18</f>
        <v>0</v>
      </c>
      <c r="B18" s="216">
        <f>'出来高明細書第1～3回'!B18</f>
        <v>0</v>
      </c>
      <c r="C18" s="217">
        <f>'出来高明細書第1～3回'!C18</f>
        <v>0</v>
      </c>
      <c r="D18" s="38">
        <f>'出来高明細書第1～3回'!D18</f>
        <v>0</v>
      </c>
      <c r="E18" s="39">
        <f t="shared" si="0"/>
        <v>0</v>
      </c>
      <c r="F18" s="90">
        <f>'出来高明細書第10～11回'!W18</f>
        <v>0</v>
      </c>
      <c r="G18" s="24">
        <f t="shared" si="13"/>
        <v>0</v>
      </c>
      <c r="H18" s="17">
        <f t="shared" si="14"/>
        <v>0</v>
      </c>
      <c r="I18" s="40"/>
      <c r="J18" s="41">
        <f t="shared" si="1"/>
        <v>0</v>
      </c>
      <c r="K18" s="42">
        <f t="shared" si="15"/>
        <v>0</v>
      </c>
      <c r="L18" s="40"/>
      <c r="M18" s="41">
        <f t="shared" si="3"/>
        <v>0</v>
      </c>
      <c r="N18" s="42">
        <f t="shared" si="20"/>
        <v>0</v>
      </c>
      <c r="O18" s="213" t="str">
        <f t="shared" si="5"/>
        <v/>
      </c>
      <c r="P18" s="195">
        <f t="shared" si="6"/>
        <v>0</v>
      </c>
      <c r="Q18" s="215" t="str">
        <f t="shared" si="7"/>
        <v/>
      </c>
      <c r="R18" s="43"/>
      <c r="T18" s="9">
        <f t="shared" si="16"/>
        <v>0</v>
      </c>
      <c r="U18" s="9">
        <f t="shared" si="17"/>
        <v>0</v>
      </c>
      <c r="V18" s="9">
        <f t="shared" si="21"/>
        <v>0</v>
      </c>
      <c r="W18" s="26">
        <f t="shared" si="18"/>
        <v>0</v>
      </c>
      <c r="X18" s="26">
        <f t="shared" si="19"/>
        <v>0</v>
      </c>
    </row>
    <row r="19" spans="1:24" ht="26.1" customHeight="1" x14ac:dyDescent="0.15">
      <c r="A19" s="37">
        <f>'出来高明細書第4～5回'!A19</f>
        <v>0</v>
      </c>
      <c r="B19" s="216">
        <f>'出来高明細書第1～3回'!B19</f>
        <v>0</v>
      </c>
      <c r="C19" s="217">
        <f>'出来高明細書第1～3回'!C19</f>
        <v>0</v>
      </c>
      <c r="D19" s="38">
        <f>'出来高明細書第1～3回'!D19</f>
        <v>0</v>
      </c>
      <c r="E19" s="27">
        <f t="shared" si="0"/>
        <v>0</v>
      </c>
      <c r="F19" s="90">
        <f>'出来高明細書第10～11回'!W19</f>
        <v>0</v>
      </c>
      <c r="G19" s="24">
        <f t="shared" si="13"/>
        <v>0</v>
      </c>
      <c r="H19" s="17">
        <f t="shared" si="14"/>
        <v>0</v>
      </c>
      <c r="I19" s="1"/>
      <c r="J19" s="24">
        <f t="shared" si="1"/>
        <v>0</v>
      </c>
      <c r="K19" s="17">
        <f t="shared" si="15"/>
        <v>0</v>
      </c>
      <c r="L19" s="1"/>
      <c r="M19" s="41">
        <f t="shared" si="3"/>
        <v>0</v>
      </c>
      <c r="N19" s="17">
        <f t="shared" si="20"/>
        <v>0</v>
      </c>
      <c r="O19" s="213" t="str">
        <f t="shared" si="5"/>
        <v/>
      </c>
      <c r="P19" s="214">
        <f t="shared" si="6"/>
        <v>0</v>
      </c>
      <c r="Q19" s="215" t="str">
        <f t="shared" si="7"/>
        <v/>
      </c>
      <c r="R19" s="29"/>
      <c r="S19" s="8"/>
      <c r="T19" s="8">
        <f t="shared" si="16"/>
        <v>0</v>
      </c>
      <c r="U19" s="8">
        <f t="shared" si="17"/>
        <v>0</v>
      </c>
      <c r="V19" s="9">
        <f t="shared" si="21"/>
        <v>0</v>
      </c>
      <c r="W19" s="26">
        <f t="shared" si="18"/>
        <v>0</v>
      </c>
      <c r="X19" s="26">
        <f t="shared" si="19"/>
        <v>0</v>
      </c>
    </row>
    <row r="20" spans="1:24" ht="26.1" customHeight="1" x14ac:dyDescent="0.15">
      <c r="A20" s="37">
        <f>'出来高明細書第4～5回'!A20</f>
        <v>0</v>
      </c>
      <c r="B20" s="216">
        <f>'出来高明細書第1～3回'!B20</f>
        <v>0</v>
      </c>
      <c r="C20" s="217">
        <f>'出来高明細書第1～3回'!C20</f>
        <v>0</v>
      </c>
      <c r="D20" s="38">
        <f>'出来高明細書第1～3回'!D20</f>
        <v>0</v>
      </c>
      <c r="E20" s="27">
        <f t="shared" si="0"/>
        <v>0</v>
      </c>
      <c r="F20" s="90">
        <f>'出来高明細書第10～11回'!W20</f>
        <v>0</v>
      </c>
      <c r="G20" s="24">
        <f t="shared" si="13"/>
        <v>0</v>
      </c>
      <c r="H20" s="17">
        <f t="shared" si="14"/>
        <v>0</v>
      </c>
      <c r="I20" s="1"/>
      <c r="J20" s="24">
        <f t="shared" si="1"/>
        <v>0</v>
      </c>
      <c r="K20" s="17">
        <f t="shared" si="15"/>
        <v>0</v>
      </c>
      <c r="L20" s="1"/>
      <c r="M20" s="41">
        <f t="shared" si="3"/>
        <v>0</v>
      </c>
      <c r="N20" s="17">
        <f t="shared" si="20"/>
        <v>0</v>
      </c>
      <c r="O20" s="213" t="str">
        <f t="shared" si="5"/>
        <v/>
      </c>
      <c r="P20" s="214">
        <f t="shared" si="6"/>
        <v>0</v>
      </c>
      <c r="Q20" s="215" t="str">
        <f t="shared" si="7"/>
        <v/>
      </c>
      <c r="R20" s="29"/>
      <c r="S20" s="8"/>
      <c r="T20" s="8">
        <f t="shared" si="16"/>
        <v>0</v>
      </c>
      <c r="U20" s="8">
        <f t="shared" si="17"/>
        <v>0</v>
      </c>
      <c r="V20" s="9">
        <f t="shared" si="21"/>
        <v>0</v>
      </c>
      <c r="W20" s="26">
        <f t="shared" si="18"/>
        <v>0</v>
      </c>
      <c r="X20" s="26">
        <f t="shared" si="19"/>
        <v>0</v>
      </c>
    </row>
    <row r="21" spans="1:24" ht="26.1" customHeight="1" x14ac:dyDescent="0.15">
      <c r="A21" s="37">
        <f>'出来高明細書第4～5回'!A21</f>
        <v>0</v>
      </c>
      <c r="B21" s="216">
        <f>'出来高明細書第1～3回'!B21</f>
        <v>0</v>
      </c>
      <c r="C21" s="217">
        <f>'出来高明細書第1～3回'!C21</f>
        <v>0</v>
      </c>
      <c r="D21" s="38">
        <f>'出来高明細書第1～3回'!D21</f>
        <v>0</v>
      </c>
      <c r="E21" s="27">
        <f t="shared" si="0"/>
        <v>0</v>
      </c>
      <c r="F21" s="90">
        <f>'出来高明細書第10～11回'!W21</f>
        <v>0</v>
      </c>
      <c r="G21" s="24">
        <f t="shared" si="13"/>
        <v>0</v>
      </c>
      <c r="H21" s="17">
        <f t="shared" si="14"/>
        <v>0</v>
      </c>
      <c r="I21" s="1"/>
      <c r="J21" s="24">
        <f t="shared" si="1"/>
        <v>0</v>
      </c>
      <c r="K21" s="17">
        <f t="shared" si="15"/>
        <v>0</v>
      </c>
      <c r="L21" s="1"/>
      <c r="M21" s="41">
        <f t="shared" si="3"/>
        <v>0</v>
      </c>
      <c r="N21" s="17">
        <f t="shared" si="20"/>
        <v>0</v>
      </c>
      <c r="O21" s="213" t="str">
        <f t="shared" si="5"/>
        <v/>
      </c>
      <c r="P21" s="214">
        <f t="shared" si="6"/>
        <v>0</v>
      </c>
      <c r="Q21" s="215" t="str">
        <f t="shared" si="7"/>
        <v/>
      </c>
      <c r="R21" s="29"/>
      <c r="S21" s="8"/>
      <c r="T21" s="8">
        <f t="shared" si="16"/>
        <v>0</v>
      </c>
      <c r="U21" s="8">
        <f t="shared" si="17"/>
        <v>0</v>
      </c>
      <c r="V21" s="9">
        <f t="shared" si="21"/>
        <v>0</v>
      </c>
      <c r="W21" s="26">
        <f t="shared" si="18"/>
        <v>0</v>
      </c>
      <c r="X21" s="26">
        <f t="shared" si="19"/>
        <v>0</v>
      </c>
    </row>
    <row r="22" spans="1:24" ht="26.1" customHeight="1" x14ac:dyDescent="0.15">
      <c r="A22" s="37">
        <f>'出来高明細書第4～5回'!A22</f>
        <v>0</v>
      </c>
      <c r="B22" s="216">
        <f>'出来高明細書第1～3回'!B22</f>
        <v>0</v>
      </c>
      <c r="C22" s="217">
        <f>'出来高明細書第1～3回'!C22</f>
        <v>0</v>
      </c>
      <c r="D22" s="38">
        <f>'出来高明細書第1～3回'!D22</f>
        <v>0</v>
      </c>
      <c r="E22" s="27">
        <f t="shared" si="0"/>
        <v>0</v>
      </c>
      <c r="F22" s="90">
        <f>'出来高明細書第10～11回'!W22</f>
        <v>0</v>
      </c>
      <c r="G22" s="24">
        <f t="shared" si="13"/>
        <v>0</v>
      </c>
      <c r="H22" s="17">
        <f t="shared" si="14"/>
        <v>0</v>
      </c>
      <c r="I22" s="1"/>
      <c r="J22" s="24">
        <f t="shared" si="1"/>
        <v>0</v>
      </c>
      <c r="K22" s="17">
        <f t="shared" si="15"/>
        <v>0</v>
      </c>
      <c r="L22" s="1"/>
      <c r="M22" s="41">
        <f t="shared" si="3"/>
        <v>0</v>
      </c>
      <c r="N22" s="17">
        <f t="shared" si="20"/>
        <v>0</v>
      </c>
      <c r="O22" s="213" t="str">
        <f t="shared" si="5"/>
        <v/>
      </c>
      <c r="P22" s="214">
        <f t="shared" si="6"/>
        <v>0</v>
      </c>
      <c r="Q22" s="215" t="str">
        <f t="shared" si="7"/>
        <v/>
      </c>
      <c r="R22" s="29"/>
      <c r="S22" s="8"/>
      <c r="T22" s="8">
        <f t="shared" si="16"/>
        <v>0</v>
      </c>
      <c r="U22" s="8">
        <f t="shared" si="17"/>
        <v>0</v>
      </c>
      <c r="V22" s="9">
        <f t="shared" si="21"/>
        <v>0</v>
      </c>
      <c r="W22" s="26">
        <f t="shared" si="18"/>
        <v>0</v>
      </c>
      <c r="X22" s="26">
        <f t="shared" si="19"/>
        <v>0</v>
      </c>
    </row>
    <row r="23" spans="1:24" ht="26.1" customHeight="1" x14ac:dyDescent="0.15">
      <c r="A23" s="37">
        <f>'出来高明細書第4～5回'!A23</f>
        <v>0</v>
      </c>
      <c r="B23" s="216">
        <f>'出来高明細書第1～3回'!B23</f>
        <v>0</v>
      </c>
      <c r="C23" s="217">
        <f>'出来高明細書第1～3回'!C23</f>
        <v>0</v>
      </c>
      <c r="D23" s="38">
        <f>'出来高明細書第1～3回'!D23</f>
        <v>0</v>
      </c>
      <c r="E23" s="27">
        <f t="shared" si="0"/>
        <v>0</v>
      </c>
      <c r="F23" s="90">
        <f>'出来高明細書第10～11回'!W23</f>
        <v>0</v>
      </c>
      <c r="G23" s="24">
        <f t="shared" si="13"/>
        <v>0</v>
      </c>
      <c r="H23" s="17">
        <f t="shared" si="14"/>
        <v>0</v>
      </c>
      <c r="I23" s="1"/>
      <c r="J23" s="24">
        <f t="shared" si="1"/>
        <v>0</v>
      </c>
      <c r="K23" s="17">
        <f t="shared" si="15"/>
        <v>0</v>
      </c>
      <c r="L23" s="1"/>
      <c r="M23" s="41">
        <f t="shared" si="3"/>
        <v>0</v>
      </c>
      <c r="N23" s="17">
        <f t="shared" si="20"/>
        <v>0</v>
      </c>
      <c r="O23" s="213" t="str">
        <f t="shared" si="5"/>
        <v/>
      </c>
      <c r="P23" s="214">
        <f t="shared" si="6"/>
        <v>0</v>
      </c>
      <c r="Q23" s="215" t="str">
        <f t="shared" si="7"/>
        <v/>
      </c>
      <c r="R23" s="29"/>
      <c r="S23" s="8"/>
      <c r="T23" s="8">
        <f t="shared" si="16"/>
        <v>0</v>
      </c>
      <c r="U23" s="8">
        <f t="shared" si="17"/>
        <v>0</v>
      </c>
      <c r="V23" s="9">
        <f t="shared" si="21"/>
        <v>0</v>
      </c>
      <c r="W23" s="26">
        <f t="shared" si="18"/>
        <v>0</v>
      </c>
      <c r="X23" s="26">
        <f t="shared" si="19"/>
        <v>0</v>
      </c>
    </row>
    <row r="24" spans="1:24" ht="26.1" customHeight="1" x14ac:dyDescent="0.15">
      <c r="A24" s="37">
        <f>'出来高明細書第4～5回'!A24</f>
        <v>0</v>
      </c>
      <c r="B24" s="216">
        <f>'出来高明細書第1～3回'!B24</f>
        <v>0</v>
      </c>
      <c r="C24" s="217">
        <f>'出来高明細書第1～3回'!C24</f>
        <v>0</v>
      </c>
      <c r="D24" s="38">
        <f>'出来高明細書第1～3回'!D24</f>
        <v>0</v>
      </c>
      <c r="E24" s="27">
        <f t="shared" si="0"/>
        <v>0</v>
      </c>
      <c r="F24" s="90">
        <f>'出来高明細書第10～11回'!W24</f>
        <v>0</v>
      </c>
      <c r="G24" s="24">
        <f t="shared" si="13"/>
        <v>0</v>
      </c>
      <c r="H24" s="17">
        <f t="shared" si="14"/>
        <v>0</v>
      </c>
      <c r="I24" s="1"/>
      <c r="J24" s="24">
        <f t="shared" si="1"/>
        <v>0</v>
      </c>
      <c r="K24" s="17">
        <f t="shared" si="15"/>
        <v>0</v>
      </c>
      <c r="L24" s="1"/>
      <c r="M24" s="41">
        <f t="shared" si="3"/>
        <v>0</v>
      </c>
      <c r="N24" s="17">
        <f t="shared" si="20"/>
        <v>0</v>
      </c>
      <c r="O24" s="213" t="str">
        <f t="shared" si="5"/>
        <v/>
      </c>
      <c r="P24" s="214">
        <f t="shared" si="6"/>
        <v>0</v>
      </c>
      <c r="Q24" s="215" t="str">
        <f t="shared" si="7"/>
        <v/>
      </c>
      <c r="R24" s="29"/>
      <c r="S24" s="8"/>
      <c r="T24" s="8">
        <f t="shared" si="16"/>
        <v>0</v>
      </c>
      <c r="U24" s="8">
        <f t="shared" si="17"/>
        <v>0</v>
      </c>
      <c r="V24" s="9">
        <f t="shared" si="21"/>
        <v>0</v>
      </c>
      <c r="W24" s="26">
        <f t="shared" si="18"/>
        <v>0</v>
      </c>
      <c r="X24" s="26">
        <f t="shared" si="19"/>
        <v>0</v>
      </c>
    </row>
    <row r="25" spans="1:24" ht="26.1" customHeight="1" x14ac:dyDescent="0.15">
      <c r="A25" s="37">
        <f>'出来高明細書第4～5回'!A25</f>
        <v>0</v>
      </c>
      <c r="B25" s="216">
        <f>'出来高明細書第1～3回'!B25</f>
        <v>0</v>
      </c>
      <c r="C25" s="217">
        <f>'出来高明細書第1～3回'!C25</f>
        <v>0</v>
      </c>
      <c r="D25" s="38">
        <f>'出来高明細書第1～3回'!D25</f>
        <v>0</v>
      </c>
      <c r="E25" s="27">
        <f t="shared" si="0"/>
        <v>0</v>
      </c>
      <c r="F25" s="90">
        <f>'出来高明細書第10～11回'!W25</f>
        <v>0</v>
      </c>
      <c r="G25" s="24">
        <f t="shared" si="13"/>
        <v>0</v>
      </c>
      <c r="H25" s="17">
        <f t="shared" si="14"/>
        <v>0</v>
      </c>
      <c r="I25" s="1"/>
      <c r="J25" s="24">
        <f t="shared" si="1"/>
        <v>0</v>
      </c>
      <c r="K25" s="17">
        <f t="shared" si="15"/>
        <v>0</v>
      </c>
      <c r="L25" s="1"/>
      <c r="M25" s="41">
        <f t="shared" si="3"/>
        <v>0</v>
      </c>
      <c r="N25" s="17">
        <f t="shared" si="20"/>
        <v>0</v>
      </c>
      <c r="O25" s="213" t="str">
        <f t="shared" si="5"/>
        <v/>
      </c>
      <c r="P25" s="214">
        <f t="shared" si="6"/>
        <v>0</v>
      </c>
      <c r="Q25" s="215" t="str">
        <f t="shared" si="7"/>
        <v/>
      </c>
      <c r="R25" s="29"/>
      <c r="S25" s="8"/>
      <c r="T25" s="8">
        <f t="shared" si="16"/>
        <v>0</v>
      </c>
      <c r="U25" s="8">
        <f t="shared" si="17"/>
        <v>0</v>
      </c>
      <c r="V25" s="9">
        <f t="shared" si="21"/>
        <v>0</v>
      </c>
      <c r="W25" s="26">
        <f t="shared" si="18"/>
        <v>0</v>
      </c>
      <c r="X25" s="26">
        <f t="shared" si="19"/>
        <v>0</v>
      </c>
    </row>
    <row r="26" spans="1:24" ht="26.1" customHeight="1" x14ac:dyDescent="0.15">
      <c r="A26" s="37">
        <f>'出来高明細書第4～5回'!A26</f>
        <v>0</v>
      </c>
      <c r="B26" s="216">
        <f>'出来高明細書第1～3回'!B26</f>
        <v>0</v>
      </c>
      <c r="C26" s="217">
        <f>'出来高明細書第1～3回'!C26</f>
        <v>0</v>
      </c>
      <c r="D26" s="38">
        <f>'出来高明細書第1～3回'!D26</f>
        <v>0</v>
      </c>
      <c r="E26" s="27">
        <f t="shared" si="0"/>
        <v>0</v>
      </c>
      <c r="F26" s="90">
        <f>'出来高明細書第10～11回'!W26</f>
        <v>0</v>
      </c>
      <c r="G26" s="24">
        <f t="shared" si="13"/>
        <v>0</v>
      </c>
      <c r="H26" s="17">
        <f t="shared" si="14"/>
        <v>0</v>
      </c>
      <c r="I26" s="1"/>
      <c r="J26" s="24">
        <f t="shared" si="1"/>
        <v>0</v>
      </c>
      <c r="K26" s="17">
        <f t="shared" si="15"/>
        <v>0</v>
      </c>
      <c r="L26" s="1"/>
      <c r="M26" s="41">
        <f t="shared" si="3"/>
        <v>0</v>
      </c>
      <c r="N26" s="17">
        <f t="shared" si="20"/>
        <v>0</v>
      </c>
      <c r="O26" s="213" t="str">
        <f t="shared" si="5"/>
        <v/>
      </c>
      <c r="P26" s="214">
        <f t="shared" si="6"/>
        <v>0</v>
      </c>
      <c r="Q26" s="215" t="str">
        <f t="shared" si="7"/>
        <v/>
      </c>
      <c r="R26" s="29"/>
      <c r="S26" s="8"/>
      <c r="T26" s="8">
        <f t="shared" si="16"/>
        <v>0</v>
      </c>
      <c r="U26" s="8">
        <f t="shared" si="17"/>
        <v>0</v>
      </c>
      <c r="V26" s="9">
        <f t="shared" si="21"/>
        <v>0</v>
      </c>
      <c r="W26" s="26">
        <f t="shared" si="18"/>
        <v>0</v>
      </c>
      <c r="X26" s="26">
        <f t="shared" si="19"/>
        <v>0</v>
      </c>
    </row>
    <row r="27" spans="1:24" ht="26.1" customHeight="1" x14ac:dyDescent="0.15">
      <c r="A27" s="37">
        <f>'出来高明細書第4～5回'!A27</f>
        <v>0</v>
      </c>
      <c r="B27" s="216">
        <f>'出来高明細書第1～3回'!B27</f>
        <v>0</v>
      </c>
      <c r="C27" s="217">
        <f>'出来高明細書第1～3回'!C27</f>
        <v>0</v>
      </c>
      <c r="D27" s="38">
        <f>'出来高明細書第1～3回'!D27</f>
        <v>0</v>
      </c>
      <c r="E27" s="27">
        <f t="shared" si="0"/>
        <v>0</v>
      </c>
      <c r="F27" s="90">
        <f>'出来高明細書第10～11回'!W27</f>
        <v>0</v>
      </c>
      <c r="G27" s="24">
        <f t="shared" si="13"/>
        <v>0</v>
      </c>
      <c r="H27" s="17">
        <f t="shared" si="14"/>
        <v>0</v>
      </c>
      <c r="I27" s="1"/>
      <c r="J27" s="24">
        <f t="shared" si="1"/>
        <v>0</v>
      </c>
      <c r="K27" s="17">
        <f t="shared" si="15"/>
        <v>0</v>
      </c>
      <c r="L27" s="1"/>
      <c r="M27" s="41">
        <f t="shared" si="3"/>
        <v>0</v>
      </c>
      <c r="N27" s="17">
        <f t="shared" si="20"/>
        <v>0</v>
      </c>
      <c r="O27" s="213" t="str">
        <f t="shared" si="5"/>
        <v/>
      </c>
      <c r="P27" s="214">
        <f t="shared" si="6"/>
        <v>0</v>
      </c>
      <c r="Q27" s="215" t="str">
        <f t="shared" si="7"/>
        <v/>
      </c>
      <c r="R27" s="29"/>
      <c r="S27" s="8"/>
      <c r="T27" s="8">
        <f t="shared" si="16"/>
        <v>0</v>
      </c>
      <c r="U27" s="8">
        <f t="shared" si="17"/>
        <v>0</v>
      </c>
      <c r="V27" s="9">
        <f t="shared" si="21"/>
        <v>0</v>
      </c>
      <c r="W27" s="26">
        <f t="shared" si="18"/>
        <v>0</v>
      </c>
      <c r="X27" s="26">
        <f t="shared" si="19"/>
        <v>0</v>
      </c>
    </row>
    <row r="28" spans="1:24" ht="26.1" customHeight="1" x14ac:dyDescent="0.15">
      <c r="A28" s="37">
        <f>'出来高明細書第4～5回'!A28</f>
        <v>0</v>
      </c>
      <c r="B28" s="216">
        <f>'出来高明細書第1～3回'!B28</f>
        <v>0</v>
      </c>
      <c r="C28" s="217">
        <f>'出来高明細書第1～3回'!C28</f>
        <v>0</v>
      </c>
      <c r="D28" s="38">
        <f>'出来高明細書第1～3回'!D28</f>
        <v>0</v>
      </c>
      <c r="E28" s="27">
        <f t="shared" si="0"/>
        <v>0</v>
      </c>
      <c r="F28" s="90">
        <f>'出来高明細書第10～11回'!W28</f>
        <v>0</v>
      </c>
      <c r="G28" s="24">
        <f t="shared" si="13"/>
        <v>0</v>
      </c>
      <c r="H28" s="17">
        <f t="shared" si="14"/>
        <v>0</v>
      </c>
      <c r="I28" s="1"/>
      <c r="J28" s="24">
        <f t="shared" si="1"/>
        <v>0</v>
      </c>
      <c r="K28" s="17">
        <f t="shared" si="15"/>
        <v>0</v>
      </c>
      <c r="L28" s="1"/>
      <c r="M28" s="41">
        <f t="shared" si="3"/>
        <v>0</v>
      </c>
      <c r="N28" s="17">
        <f t="shared" si="20"/>
        <v>0</v>
      </c>
      <c r="O28" s="213" t="str">
        <f t="shared" si="5"/>
        <v/>
      </c>
      <c r="P28" s="214">
        <f t="shared" si="6"/>
        <v>0</v>
      </c>
      <c r="Q28" s="215" t="str">
        <f t="shared" si="7"/>
        <v/>
      </c>
      <c r="R28" s="29"/>
      <c r="S28" s="8"/>
      <c r="T28" s="8">
        <f t="shared" si="16"/>
        <v>0</v>
      </c>
      <c r="U28" s="8">
        <f t="shared" si="17"/>
        <v>0</v>
      </c>
      <c r="V28" s="9">
        <f t="shared" si="21"/>
        <v>0</v>
      </c>
      <c r="W28" s="26">
        <f t="shared" si="18"/>
        <v>0</v>
      </c>
      <c r="X28" s="26">
        <f t="shared" si="19"/>
        <v>0</v>
      </c>
    </row>
    <row r="29" spans="1:24" ht="26.1" customHeight="1" x14ac:dyDescent="0.15">
      <c r="A29" s="37">
        <f>'出来高明細書第4～5回'!A29</f>
        <v>0</v>
      </c>
      <c r="B29" s="216">
        <f>'出来高明細書第1～3回'!B29</f>
        <v>0</v>
      </c>
      <c r="C29" s="217">
        <f>'出来高明細書第1～3回'!C29</f>
        <v>0</v>
      </c>
      <c r="D29" s="38">
        <f>'出来高明細書第1～3回'!D29</f>
        <v>0</v>
      </c>
      <c r="E29" s="27">
        <f t="shared" si="0"/>
        <v>0</v>
      </c>
      <c r="F29" s="90">
        <f>'出来高明細書第10～11回'!W29</f>
        <v>0</v>
      </c>
      <c r="G29" s="24">
        <f t="shared" si="13"/>
        <v>0</v>
      </c>
      <c r="H29" s="17">
        <f t="shared" si="14"/>
        <v>0</v>
      </c>
      <c r="I29" s="1"/>
      <c r="J29" s="24">
        <f t="shared" si="1"/>
        <v>0</v>
      </c>
      <c r="K29" s="17">
        <f t="shared" si="15"/>
        <v>0</v>
      </c>
      <c r="L29" s="1"/>
      <c r="M29" s="41">
        <f t="shared" si="3"/>
        <v>0</v>
      </c>
      <c r="N29" s="17">
        <f t="shared" si="20"/>
        <v>0</v>
      </c>
      <c r="O29" s="213" t="str">
        <f t="shared" si="5"/>
        <v/>
      </c>
      <c r="P29" s="214">
        <f t="shared" si="6"/>
        <v>0</v>
      </c>
      <c r="Q29" s="215" t="str">
        <f t="shared" si="7"/>
        <v/>
      </c>
      <c r="R29" s="29"/>
      <c r="S29" s="8"/>
      <c r="T29" s="8">
        <f t="shared" si="16"/>
        <v>0</v>
      </c>
      <c r="U29" s="8">
        <f t="shared" si="17"/>
        <v>0</v>
      </c>
      <c r="V29" s="9">
        <f t="shared" si="21"/>
        <v>0</v>
      </c>
      <c r="W29" s="26">
        <f t="shared" si="18"/>
        <v>0</v>
      </c>
      <c r="X29" s="26">
        <f t="shared" si="19"/>
        <v>0</v>
      </c>
    </row>
    <row r="30" spans="1:24" ht="26.1" customHeight="1" thickBot="1" x14ac:dyDescent="0.2">
      <c r="A30" s="197">
        <f>'出来高明細書第4～5回'!A30</f>
        <v>0</v>
      </c>
      <c r="B30" s="218">
        <f>'出来高明細書第1～3回'!B30</f>
        <v>0</v>
      </c>
      <c r="C30" s="219">
        <f>'出来高明細書第1～3回'!C30</f>
        <v>0</v>
      </c>
      <c r="D30" s="199">
        <f>'出来高明細書第1～3回'!D30</f>
        <v>0</v>
      </c>
      <c r="E30" s="220">
        <f t="shared" si="0"/>
        <v>0</v>
      </c>
      <c r="F30" s="221">
        <f>'出来高明細書第10～11回'!W30</f>
        <v>0</v>
      </c>
      <c r="G30" s="222">
        <f t="shared" si="13"/>
        <v>0</v>
      </c>
      <c r="H30" s="223">
        <f t="shared" si="14"/>
        <v>0</v>
      </c>
      <c r="I30" s="224"/>
      <c r="J30" s="222">
        <f t="shared" si="1"/>
        <v>0</v>
      </c>
      <c r="K30" s="223">
        <f t="shared" si="15"/>
        <v>0</v>
      </c>
      <c r="L30" s="224"/>
      <c r="M30" s="202">
        <f t="shared" si="3"/>
        <v>0</v>
      </c>
      <c r="N30" s="223">
        <f t="shared" si="20"/>
        <v>0</v>
      </c>
      <c r="O30" s="225" t="str">
        <f t="shared" si="5"/>
        <v/>
      </c>
      <c r="P30" s="226">
        <f t="shared" si="6"/>
        <v>0</v>
      </c>
      <c r="Q30" s="227" t="str">
        <f t="shared" si="7"/>
        <v/>
      </c>
      <c r="R30" s="208"/>
      <c r="S30" s="8"/>
      <c r="T30" s="8">
        <f t="shared" si="16"/>
        <v>0</v>
      </c>
      <c r="U30" s="8">
        <f t="shared" si="17"/>
        <v>0</v>
      </c>
      <c r="V30" s="9">
        <f t="shared" si="21"/>
        <v>0</v>
      </c>
      <c r="W30" s="26">
        <f t="shared" si="18"/>
        <v>0</v>
      </c>
      <c r="X30" s="26">
        <f t="shared" si="19"/>
        <v>0</v>
      </c>
    </row>
    <row r="31" spans="1:24" ht="26.1" customHeight="1" x14ac:dyDescent="0.15">
      <c r="A31" s="28">
        <f>'出来高明細書第4～5回'!A31</f>
        <v>0</v>
      </c>
      <c r="B31" s="212">
        <f>'出来高明細書第1～3回'!B31</f>
        <v>0</v>
      </c>
      <c r="C31" s="167">
        <f>'出来高明細書第1～3回'!C31</f>
        <v>0</v>
      </c>
      <c r="D31" s="168">
        <f>'出来高明細書第1～3回'!D31</f>
        <v>0</v>
      </c>
      <c r="E31" s="27">
        <f t="shared" si="0"/>
        <v>0</v>
      </c>
      <c r="F31" s="90">
        <f>'出来高明細書第10～11回'!W31</f>
        <v>0</v>
      </c>
      <c r="G31" s="24">
        <f>IF($C31="式","%",$C31)</f>
        <v>0</v>
      </c>
      <c r="H31" s="17">
        <f>IF(G31="%",F31*D31/100,F31*D31)</f>
        <v>0</v>
      </c>
      <c r="I31" s="1"/>
      <c r="J31" s="24">
        <f t="shared" si="1"/>
        <v>0</v>
      </c>
      <c r="K31" s="17">
        <f t="shared" si="15"/>
        <v>0</v>
      </c>
      <c r="L31" s="1"/>
      <c r="M31" s="41">
        <f t="shared" si="3"/>
        <v>0</v>
      </c>
      <c r="N31" s="17">
        <f t="shared" si="20"/>
        <v>0</v>
      </c>
      <c r="O31" s="213" t="str">
        <f t="shared" si="5"/>
        <v/>
      </c>
      <c r="P31" s="214">
        <f t="shared" si="6"/>
        <v>0</v>
      </c>
      <c r="Q31" s="215" t="str">
        <f t="shared" si="7"/>
        <v/>
      </c>
      <c r="R31" s="29"/>
      <c r="S31" s="8"/>
      <c r="T31" s="8">
        <f t="shared" si="16"/>
        <v>0</v>
      </c>
      <c r="U31" s="8">
        <f t="shared" si="17"/>
        <v>0</v>
      </c>
      <c r="V31" s="9">
        <f t="shared" ref="V31:V32" si="22">SUM(S31:U31)</f>
        <v>0</v>
      </c>
      <c r="W31" s="26">
        <f t="shared" si="18"/>
        <v>0</v>
      </c>
      <c r="X31" s="26">
        <f t="shared" si="19"/>
        <v>0</v>
      </c>
    </row>
    <row r="32" spans="1:24" ht="26.1" customHeight="1" x14ac:dyDescent="0.15">
      <c r="A32" s="30">
        <f>'出来高明細書第4～5回'!A32</f>
        <v>0</v>
      </c>
      <c r="B32" s="212">
        <f>'出来高明細書第1～3回'!B32</f>
        <v>0</v>
      </c>
      <c r="C32" s="167">
        <f>'出来高明細書第1～3回'!C32</f>
        <v>0</v>
      </c>
      <c r="D32" s="168">
        <f>'出来高明細書第1～3回'!D32</f>
        <v>0</v>
      </c>
      <c r="E32" s="27">
        <f t="shared" si="0"/>
        <v>0</v>
      </c>
      <c r="F32" s="90">
        <f>'出来高明細書第10～11回'!W32</f>
        <v>0</v>
      </c>
      <c r="G32" s="24">
        <f t="shared" si="13"/>
        <v>0</v>
      </c>
      <c r="H32" s="17">
        <f t="shared" ref="H32:H53" si="23">IF(G32="%",F32*D32/100,F32*D32)</f>
        <v>0</v>
      </c>
      <c r="I32" s="1"/>
      <c r="J32" s="24">
        <f t="shared" si="1"/>
        <v>0</v>
      </c>
      <c r="K32" s="17">
        <f t="shared" si="15"/>
        <v>0</v>
      </c>
      <c r="L32" s="1"/>
      <c r="M32" s="41">
        <f t="shared" si="3"/>
        <v>0</v>
      </c>
      <c r="N32" s="17">
        <f t="shared" si="20"/>
        <v>0</v>
      </c>
      <c r="O32" s="213" t="str">
        <f t="shared" si="5"/>
        <v/>
      </c>
      <c r="P32" s="214">
        <f t="shared" si="6"/>
        <v>0</v>
      </c>
      <c r="Q32" s="215" t="str">
        <f t="shared" si="7"/>
        <v/>
      </c>
      <c r="R32" s="29"/>
      <c r="S32" s="8"/>
      <c r="T32" s="8">
        <f t="shared" si="16"/>
        <v>0</v>
      </c>
      <c r="U32" s="8">
        <f t="shared" si="17"/>
        <v>0</v>
      </c>
      <c r="V32" s="9">
        <f t="shared" si="22"/>
        <v>0</v>
      </c>
      <c r="W32" s="26">
        <f t="shared" si="18"/>
        <v>0</v>
      </c>
      <c r="X32" s="26">
        <f t="shared" si="19"/>
        <v>0</v>
      </c>
    </row>
    <row r="33" spans="1:24" ht="26.1" customHeight="1" x14ac:dyDescent="0.15">
      <c r="A33" s="37">
        <f>'出来高明細書第4～5回'!A33</f>
        <v>0</v>
      </c>
      <c r="B33" s="216">
        <f>'出来高明細書第1～3回'!B33</f>
        <v>0</v>
      </c>
      <c r="C33" s="217">
        <f>'出来高明細書第1～3回'!C33</f>
        <v>0</v>
      </c>
      <c r="D33" s="38">
        <f>'出来高明細書第1～3回'!D33</f>
        <v>0</v>
      </c>
      <c r="E33" s="39">
        <f t="shared" si="0"/>
        <v>0</v>
      </c>
      <c r="F33" s="90">
        <f>'出来高明細書第10～11回'!W33</f>
        <v>0</v>
      </c>
      <c r="G33" s="24">
        <f t="shared" si="13"/>
        <v>0</v>
      </c>
      <c r="H33" s="17">
        <f t="shared" si="23"/>
        <v>0</v>
      </c>
      <c r="I33" s="40"/>
      <c r="J33" s="41">
        <f t="shared" si="1"/>
        <v>0</v>
      </c>
      <c r="K33" s="42">
        <f>IF(J33="%",I33*D33/100,I33*D33)</f>
        <v>0</v>
      </c>
      <c r="L33" s="40"/>
      <c r="M33" s="41">
        <f t="shared" si="3"/>
        <v>0</v>
      </c>
      <c r="N33" s="42">
        <f>IF(M33="%",L33*D33/100,L33*D33)</f>
        <v>0</v>
      </c>
      <c r="O33" s="213" t="str">
        <f t="shared" si="5"/>
        <v/>
      </c>
      <c r="P33" s="195">
        <f t="shared" si="6"/>
        <v>0</v>
      </c>
      <c r="Q33" s="215" t="str">
        <f t="shared" si="7"/>
        <v/>
      </c>
      <c r="R33" s="43"/>
      <c r="T33" s="9">
        <f>IF(I33="",0,3)</f>
        <v>0</v>
      </c>
      <c r="U33" s="9">
        <f>IF(L33="",0,4)</f>
        <v>0</v>
      </c>
      <c r="V33" s="9">
        <f>SUM(S33:U33)</f>
        <v>0</v>
      </c>
      <c r="W33" s="26">
        <f>MAX(F33,I33,L33)</f>
        <v>0</v>
      </c>
      <c r="X33" s="26">
        <f>MAX(H33,K33,N33)</f>
        <v>0</v>
      </c>
    </row>
    <row r="34" spans="1:24" ht="26.1" customHeight="1" x14ac:dyDescent="0.15">
      <c r="A34" s="37">
        <f>'出来高明細書第4～5回'!A34</f>
        <v>0</v>
      </c>
      <c r="B34" s="216">
        <f>'出来高明細書第1～3回'!B34</f>
        <v>0</v>
      </c>
      <c r="C34" s="217">
        <f>'出来高明細書第1～3回'!C34</f>
        <v>0</v>
      </c>
      <c r="D34" s="38">
        <f>'出来高明細書第1～3回'!D34</f>
        <v>0</v>
      </c>
      <c r="E34" s="39">
        <f t="shared" si="0"/>
        <v>0</v>
      </c>
      <c r="F34" s="90">
        <f>'出来高明細書第10～11回'!W34</f>
        <v>0</v>
      </c>
      <c r="G34" s="24">
        <f t="shared" si="13"/>
        <v>0</v>
      </c>
      <c r="H34" s="17">
        <f t="shared" si="23"/>
        <v>0</v>
      </c>
      <c r="I34" s="40"/>
      <c r="J34" s="41">
        <f t="shared" si="1"/>
        <v>0</v>
      </c>
      <c r="K34" s="42">
        <f t="shared" ref="K34:K55" si="24">IF(J34="%",I34*D34/100,I34*D34)</f>
        <v>0</v>
      </c>
      <c r="L34" s="40"/>
      <c r="M34" s="41">
        <f t="shared" si="3"/>
        <v>0</v>
      </c>
      <c r="N34" s="42">
        <f>IF(M34="%",L34*D34/100,L34*D34)</f>
        <v>0</v>
      </c>
      <c r="O34" s="213" t="str">
        <f t="shared" si="5"/>
        <v/>
      </c>
      <c r="P34" s="195">
        <f t="shared" si="6"/>
        <v>0</v>
      </c>
      <c r="Q34" s="215" t="str">
        <f t="shared" si="7"/>
        <v/>
      </c>
      <c r="R34" s="43"/>
      <c r="T34" s="9">
        <f t="shared" ref="T34:T55" si="25">IF(I34="",0,3)</f>
        <v>0</v>
      </c>
      <c r="U34" s="9">
        <f t="shared" ref="U34:U55" si="26">IF(L34="",0,4)</f>
        <v>0</v>
      </c>
      <c r="V34" s="9">
        <f>SUM(S34:U34)</f>
        <v>0</v>
      </c>
      <c r="W34" s="26">
        <f t="shared" ref="W34:W55" si="27">MAX(F34,I34,L34)</f>
        <v>0</v>
      </c>
      <c r="X34" s="26">
        <f t="shared" ref="X34:X55" si="28">MAX(H34,K34,N34)</f>
        <v>0</v>
      </c>
    </row>
    <row r="35" spans="1:24" ht="26.1" customHeight="1" x14ac:dyDescent="0.15">
      <c r="A35" s="37">
        <f>'出来高明細書第4～5回'!A35</f>
        <v>0</v>
      </c>
      <c r="B35" s="216">
        <f>'出来高明細書第1～3回'!B35</f>
        <v>0</v>
      </c>
      <c r="C35" s="217">
        <f>'出来高明細書第1～3回'!C35</f>
        <v>0</v>
      </c>
      <c r="D35" s="38">
        <f>'出来高明細書第1～3回'!D35</f>
        <v>0</v>
      </c>
      <c r="E35" s="39">
        <f t="shared" si="0"/>
        <v>0</v>
      </c>
      <c r="F35" s="90">
        <f>'出来高明細書第10～11回'!W35</f>
        <v>0</v>
      </c>
      <c r="G35" s="24">
        <f t="shared" si="13"/>
        <v>0</v>
      </c>
      <c r="H35" s="17">
        <f t="shared" si="23"/>
        <v>0</v>
      </c>
      <c r="I35" s="40"/>
      <c r="J35" s="41">
        <f t="shared" si="1"/>
        <v>0</v>
      </c>
      <c r="K35" s="42">
        <f t="shared" si="24"/>
        <v>0</v>
      </c>
      <c r="L35" s="40"/>
      <c r="M35" s="41">
        <f t="shared" si="3"/>
        <v>0</v>
      </c>
      <c r="N35" s="42">
        <f t="shared" ref="N35:N55" si="29">IF(M35="%",L35*D35/100,L35*D35)</f>
        <v>0</v>
      </c>
      <c r="O35" s="213" t="str">
        <f t="shared" si="5"/>
        <v/>
      </c>
      <c r="P35" s="195">
        <f t="shared" si="6"/>
        <v>0</v>
      </c>
      <c r="Q35" s="215" t="str">
        <f t="shared" si="7"/>
        <v/>
      </c>
      <c r="R35" s="43"/>
      <c r="T35" s="9">
        <f t="shared" si="25"/>
        <v>0</v>
      </c>
      <c r="U35" s="9">
        <f t="shared" si="26"/>
        <v>0</v>
      </c>
      <c r="V35" s="9">
        <f t="shared" ref="V35:V53" si="30">SUM(S35:U35)</f>
        <v>0</v>
      </c>
      <c r="W35" s="26">
        <f t="shared" si="27"/>
        <v>0</v>
      </c>
      <c r="X35" s="26">
        <f t="shared" si="28"/>
        <v>0</v>
      </c>
    </row>
    <row r="36" spans="1:24" ht="26.1" customHeight="1" x14ac:dyDescent="0.15">
      <c r="A36" s="37">
        <f>'出来高明細書第4～5回'!A36</f>
        <v>0</v>
      </c>
      <c r="B36" s="216">
        <f>'出来高明細書第1～3回'!B36</f>
        <v>0</v>
      </c>
      <c r="C36" s="217">
        <f>'出来高明細書第1～3回'!C36</f>
        <v>0</v>
      </c>
      <c r="D36" s="38">
        <f>'出来高明細書第1～3回'!D36</f>
        <v>0</v>
      </c>
      <c r="E36" s="39">
        <f t="shared" si="0"/>
        <v>0</v>
      </c>
      <c r="F36" s="90">
        <f>'出来高明細書第10～11回'!W36</f>
        <v>0</v>
      </c>
      <c r="G36" s="24">
        <f t="shared" si="13"/>
        <v>0</v>
      </c>
      <c r="H36" s="17">
        <f t="shared" si="23"/>
        <v>0</v>
      </c>
      <c r="I36" s="40"/>
      <c r="J36" s="41">
        <f t="shared" si="1"/>
        <v>0</v>
      </c>
      <c r="K36" s="42">
        <f t="shared" si="24"/>
        <v>0</v>
      </c>
      <c r="L36" s="40"/>
      <c r="M36" s="41">
        <f t="shared" si="3"/>
        <v>0</v>
      </c>
      <c r="N36" s="42">
        <f t="shared" si="29"/>
        <v>0</v>
      </c>
      <c r="O36" s="213" t="str">
        <f t="shared" si="5"/>
        <v/>
      </c>
      <c r="P36" s="195">
        <f t="shared" si="6"/>
        <v>0</v>
      </c>
      <c r="Q36" s="215" t="str">
        <f t="shared" si="7"/>
        <v/>
      </c>
      <c r="R36" s="43"/>
      <c r="T36" s="9">
        <f t="shared" si="25"/>
        <v>0</v>
      </c>
      <c r="U36" s="9">
        <f t="shared" si="26"/>
        <v>0</v>
      </c>
      <c r="V36" s="9">
        <f t="shared" si="30"/>
        <v>0</v>
      </c>
      <c r="W36" s="26">
        <f t="shared" si="27"/>
        <v>0</v>
      </c>
      <c r="X36" s="26">
        <f t="shared" si="28"/>
        <v>0</v>
      </c>
    </row>
    <row r="37" spans="1:24" ht="26.1" customHeight="1" x14ac:dyDescent="0.15">
      <c r="A37" s="37">
        <f>'出来高明細書第4～5回'!A37</f>
        <v>0</v>
      </c>
      <c r="B37" s="216">
        <f>'出来高明細書第1～3回'!B37</f>
        <v>0</v>
      </c>
      <c r="C37" s="217">
        <f>'出来高明細書第1～3回'!C37</f>
        <v>0</v>
      </c>
      <c r="D37" s="38">
        <f>'出来高明細書第1～3回'!D37</f>
        <v>0</v>
      </c>
      <c r="E37" s="39">
        <f t="shared" si="0"/>
        <v>0</v>
      </c>
      <c r="F37" s="90">
        <f>'出来高明細書第10～11回'!W37</f>
        <v>0</v>
      </c>
      <c r="G37" s="24">
        <f t="shared" si="13"/>
        <v>0</v>
      </c>
      <c r="H37" s="17">
        <f t="shared" si="23"/>
        <v>0</v>
      </c>
      <c r="I37" s="40"/>
      <c r="J37" s="41">
        <f t="shared" si="1"/>
        <v>0</v>
      </c>
      <c r="K37" s="42">
        <f t="shared" si="24"/>
        <v>0</v>
      </c>
      <c r="L37" s="40"/>
      <c r="M37" s="41">
        <f t="shared" si="3"/>
        <v>0</v>
      </c>
      <c r="N37" s="42">
        <f t="shared" si="29"/>
        <v>0</v>
      </c>
      <c r="O37" s="213" t="str">
        <f t="shared" si="5"/>
        <v/>
      </c>
      <c r="P37" s="195">
        <f t="shared" si="6"/>
        <v>0</v>
      </c>
      <c r="Q37" s="215" t="str">
        <f t="shared" si="7"/>
        <v/>
      </c>
      <c r="R37" s="43"/>
      <c r="T37" s="9">
        <f t="shared" si="25"/>
        <v>0</v>
      </c>
      <c r="U37" s="9">
        <f t="shared" si="26"/>
        <v>0</v>
      </c>
      <c r="V37" s="9">
        <f t="shared" si="30"/>
        <v>0</v>
      </c>
      <c r="W37" s="26">
        <f t="shared" si="27"/>
        <v>0</v>
      </c>
      <c r="X37" s="26">
        <f t="shared" si="28"/>
        <v>0</v>
      </c>
    </row>
    <row r="38" spans="1:24" ht="26.1" customHeight="1" x14ac:dyDescent="0.15">
      <c r="A38" s="37">
        <f>'出来高明細書第4～5回'!A38</f>
        <v>0</v>
      </c>
      <c r="B38" s="216">
        <f>'出来高明細書第1～3回'!B38</f>
        <v>0</v>
      </c>
      <c r="C38" s="217">
        <f>'出来高明細書第1～3回'!C38</f>
        <v>0</v>
      </c>
      <c r="D38" s="38">
        <f>'出来高明細書第1～3回'!D38</f>
        <v>0</v>
      </c>
      <c r="E38" s="39">
        <f t="shared" si="0"/>
        <v>0</v>
      </c>
      <c r="F38" s="90">
        <f>'出来高明細書第10～11回'!W38</f>
        <v>0</v>
      </c>
      <c r="G38" s="24">
        <f t="shared" si="13"/>
        <v>0</v>
      </c>
      <c r="H38" s="17">
        <f t="shared" si="23"/>
        <v>0</v>
      </c>
      <c r="I38" s="40"/>
      <c r="J38" s="41">
        <f t="shared" si="1"/>
        <v>0</v>
      </c>
      <c r="K38" s="42">
        <f t="shared" si="24"/>
        <v>0</v>
      </c>
      <c r="L38" s="40"/>
      <c r="M38" s="41">
        <f t="shared" si="3"/>
        <v>0</v>
      </c>
      <c r="N38" s="42">
        <f t="shared" si="29"/>
        <v>0</v>
      </c>
      <c r="O38" s="213" t="str">
        <f t="shared" si="5"/>
        <v/>
      </c>
      <c r="P38" s="195">
        <f t="shared" si="6"/>
        <v>0</v>
      </c>
      <c r="Q38" s="215" t="str">
        <f t="shared" si="7"/>
        <v/>
      </c>
      <c r="R38" s="43"/>
      <c r="T38" s="9">
        <f t="shared" si="25"/>
        <v>0</v>
      </c>
      <c r="U38" s="9">
        <f t="shared" si="26"/>
        <v>0</v>
      </c>
      <c r="V38" s="9">
        <f t="shared" si="30"/>
        <v>0</v>
      </c>
      <c r="W38" s="26">
        <f t="shared" si="27"/>
        <v>0</v>
      </c>
      <c r="X38" s="26">
        <f t="shared" si="28"/>
        <v>0</v>
      </c>
    </row>
    <row r="39" spans="1:24" ht="26.1" customHeight="1" x14ac:dyDescent="0.15">
      <c r="A39" s="37">
        <f>'出来高明細書第4～5回'!A39</f>
        <v>0</v>
      </c>
      <c r="B39" s="216">
        <f>'出来高明細書第1～3回'!B39</f>
        <v>0</v>
      </c>
      <c r="C39" s="217">
        <f>'出来高明細書第1～3回'!C39</f>
        <v>0</v>
      </c>
      <c r="D39" s="38">
        <f>'出来高明細書第1～3回'!D39</f>
        <v>0</v>
      </c>
      <c r="E39" s="39">
        <f t="shared" si="0"/>
        <v>0</v>
      </c>
      <c r="F39" s="90">
        <f>'出来高明細書第10～11回'!W39</f>
        <v>0</v>
      </c>
      <c r="G39" s="24">
        <f t="shared" si="13"/>
        <v>0</v>
      </c>
      <c r="H39" s="17">
        <f t="shared" si="23"/>
        <v>0</v>
      </c>
      <c r="I39" s="40"/>
      <c r="J39" s="41">
        <f t="shared" si="1"/>
        <v>0</v>
      </c>
      <c r="K39" s="42">
        <f t="shared" si="24"/>
        <v>0</v>
      </c>
      <c r="L39" s="40"/>
      <c r="M39" s="41">
        <f t="shared" si="3"/>
        <v>0</v>
      </c>
      <c r="N39" s="42">
        <f t="shared" si="29"/>
        <v>0</v>
      </c>
      <c r="O39" s="213" t="str">
        <f t="shared" si="5"/>
        <v/>
      </c>
      <c r="P39" s="195">
        <f t="shared" si="6"/>
        <v>0</v>
      </c>
      <c r="Q39" s="215" t="str">
        <f t="shared" si="7"/>
        <v/>
      </c>
      <c r="R39" s="43"/>
      <c r="T39" s="9">
        <f t="shared" si="25"/>
        <v>0</v>
      </c>
      <c r="U39" s="9">
        <f t="shared" si="26"/>
        <v>0</v>
      </c>
      <c r="V39" s="9">
        <f t="shared" si="30"/>
        <v>0</v>
      </c>
      <c r="W39" s="26">
        <f t="shared" si="27"/>
        <v>0</v>
      </c>
      <c r="X39" s="26">
        <f t="shared" si="28"/>
        <v>0</v>
      </c>
    </row>
    <row r="40" spans="1:24" ht="26.1" customHeight="1" x14ac:dyDescent="0.15">
      <c r="A40" s="37">
        <f>'出来高明細書第4～5回'!A40</f>
        <v>0</v>
      </c>
      <c r="B40" s="216">
        <f>'出来高明細書第1～3回'!B40</f>
        <v>0</v>
      </c>
      <c r="C40" s="217">
        <f>'出来高明細書第1～3回'!C40</f>
        <v>0</v>
      </c>
      <c r="D40" s="38">
        <f>'出来高明細書第1～3回'!D40</f>
        <v>0</v>
      </c>
      <c r="E40" s="39">
        <f t="shared" si="0"/>
        <v>0</v>
      </c>
      <c r="F40" s="90">
        <f>'出来高明細書第10～11回'!W40</f>
        <v>0</v>
      </c>
      <c r="G40" s="24">
        <f t="shared" si="13"/>
        <v>0</v>
      </c>
      <c r="H40" s="17">
        <f t="shared" si="23"/>
        <v>0</v>
      </c>
      <c r="I40" s="40"/>
      <c r="J40" s="41">
        <f t="shared" si="1"/>
        <v>0</v>
      </c>
      <c r="K40" s="42">
        <f t="shared" si="24"/>
        <v>0</v>
      </c>
      <c r="L40" s="40"/>
      <c r="M40" s="41">
        <f t="shared" si="3"/>
        <v>0</v>
      </c>
      <c r="N40" s="42">
        <f t="shared" si="29"/>
        <v>0</v>
      </c>
      <c r="O40" s="213" t="str">
        <f t="shared" si="5"/>
        <v/>
      </c>
      <c r="P40" s="195">
        <f t="shared" si="6"/>
        <v>0</v>
      </c>
      <c r="Q40" s="215" t="str">
        <f t="shared" si="7"/>
        <v/>
      </c>
      <c r="R40" s="43"/>
      <c r="T40" s="9">
        <f t="shared" si="25"/>
        <v>0</v>
      </c>
      <c r="U40" s="9">
        <f t="shared" si="26"/>
        <v>0</v>
      </c>
      <c r="V40" s="9">
        <f t="shared" si="30"/>
        <v>0</v>
      </c>
      <c r="W40" s="26">
        <f t="shared" si="27"/>
        <v>0</v>
      </c>
      <c r="X40" s="26">
        <f t="shared" si="28"/>
        <v>0</v>
      </c>
    </row>
    <row r="41" spans="1:24" ht="26.1" customHeight="1" x14ac:dyDescent="0.15">
      <c r="A41" s="37">
        <f>'出来高明細書第4～5回'!A41</f>
        <v>0</v>
      </c>
      <c r="B41" s="216">
        <f>'出来高明細書第1～3回'!B41</f>
        <v>0</v>
      </c>
      <c r="C41" s="217">
        <f>'出来高明細書第1～3回'!C41</f>
        <v>0</v>
      </c>
      <c r="D41" s="38">
        <f>'出来高明細書第1～3回'!D41</f>
        <v>0</v>
      </c>
      <c r="E41" s="39">
        <f t="shared" si="0"/>
        <v>0</v>
      </c>
      <c r="F41" s="90">
        <f>'出来高明細書第10～11回'!W41</f>
        <v>0</v>
      </c>
      <c r="G41" s="24">
        <f t="shared" si="13"/>
        <v>0</v>
      </c>
      <c r="H41" s="17">
        <f t="shared" si="23"/>
        <v>0</v>
      </c>
      <c r="I41" s="40"/>
      <c r="J41" s="41">
        <f t="shared" si="1"/>
        <v>0</v>
      </c>
      <c r="K41" s="42">
        <f t="shared" si="24"/>
        <v>0</v>
      </c>
      <c r="L41" s="40"/>
      <c r="M41" s="41">
        <f t="shared" si="3"/>
        <v>0</v>
      </c>
      <c r="N41" s="42">
        <f t="shared" si="29"/>
        <v>0</v>
      </c>
      <c r="O41" s="213" t="str">
        <f t="shared" si="5"/>
        <v/>
      </c>
      <c r="P41" s="195">
        <f t="shared" si="6"/>
        <v>0</v>
      </c>
      <c r="Q41" s="215" t="str">
        <f t="shared" si="7"/>
        <v/>
      </c>
      <c r="R41" s="43"/>
      <c r="T41" s="9">
        <f t="shared" si="25"/>
        <v>0</v>
      </c>
      <c r="U41" s="9">
        <f t="shared" si="26"/>
        <v>0</v>
      </c>
      <c r="V41" s="9">
        <f t="shared" si="30"/>
        <v>0</v>
      </c>
      <c r="W41" s="26">
        <f t="shared" si="27"/>
        <v>0</v>
      </c>
      <c r="X41" s="26">
        <f t="shared" si="28"/>
        <v>0</v>
      </c>
    </row>
    <row r="42" spans="1:24" ht="26.1" customHeight="1" x14ac:dyDescent="0.15">
      <c r="A42" s="37">
        <f>'出来高明細書第4～5回'!A42</f>
        <v>0</v>
      </c>
      <c r="B42" s="216">
        <f>'出来高明細書第1～3回'!B42</f>
        <v>0</v>
      </c>
      <c r="C42" s="217">
        <f>'出来高明細書第1～3回'!C42</f>
        <v>0</v>
      </c>
      <c r="D42" s="38">
        <f>'出来高明細書第1～3回'!D42</f>
        <v>0</v>
      </c>
      <c r="E42" s="27">
        <f t="shared" si="0"/>
        <v>0</v>
      </c>
      <c r="F42" s="90">
        <f>'出来高明細書第10～11回'!W42</f>
        <v>0</v>
      </c>
      <c r="G42" s="24">
        <f t="shared" si="13"/>
        <v>0</v>
      </c>
      <c r="H42" s="17">
        <f t="shared" si="23"/>
        <v>0</v>
      </c>
      <c r="I42" s="1"/>
      <c r="J42" s="24">
        <f t="shared" si="1"/>
        <v>0</v>
      </c>
      <c r="K42" s="17">
        <f t="shared" si="24"/>
        <v>0</v>
      </c>
      <c r="L42" s="1"/>
      <c r="M42" s="41">
        <f t="shared" si="3"/>
        <v>0</v>
      </c>
      <c r="N42" s="17">
        <f t="shared" si="29"/>
        <v>0</v>
      </c>
      <c r="O42" s="213" t="str">
        <f t="shared" si="5"/>
        <v/>
      </c>
      <c r="P42" s="214">
        <f t="shared" si="6"/>
        <v>0</v>
      </c>
      <c r="Q42" s="215" t="str">
        <f t="shared" si="7"/>
        <v/>
      </c>
      <c r="R42" s="29"/>
      <c r="S42" s="8"/>
      <c r="T42" s="8">
        <f t="shared" si="25"/>
        <v>0</v>
      </c>
      <c r="U42" s="8">
        <f t="shared" si="26"/>
        <v>0</v>
      </c>
      <c r="V42" s="9">
        <f t="shared" si="30"/>
        <v>0</v>
      </c>
      <c r="W42" s="26">
        <f t="shared" si="27"/>
        <v>0</v>
      </c>
      <c r="X42" s="26">
        <f t="shared" si="28"/>
        <v>0</v>
      </c>
    </row>
    <row r="43" spans="1:24" ht="26.1" customHeight="1" x14ac:dyDescent="0.15">
      <c r="A43" s="37">
        <f>'出来高明細書第4～5回'!A43</f>
        <v>0</v>
      </c>
      <c r="B43" s="216">
        <f>'出来高明細書第1～3回'!B43</f>
        <v>0</v>
      </c>
      <c r="C43" s="217">
        <f>'出来高明細書第1～3回'!C43</f>
        <v>0</v>
      </c>
      <c r="D43" s="38">
        <f>'出来高明細書第1～3回'!D43</f>
        <v>0</v>
      </c>
      <c r="E43" s="27">
        <f t="shared" si="0"/>
        <v>0</v>
      </c>
      <c r="F43" s="90">
        <f>'出来高明細書第10～11回'!W43</f>
        <v>0</v>
      </c>
      <c r="G43" s="24">
        <f t="shared" si="13"/>
        <v>0</v>
      </c>
      <c r="H43" s="17">
        <f t="shared" si="23"/>
        <v>0</v>
      </c>
      <c r="I43" s="1"/>
      <c r="J43" s="24">
        <f t="shared" si="1"/>
        <v>0</v>
      </c>
      <c r="K43" s="17">
        <f t="shared" si="24"/>
        <v>0</v>
      </c>
      <c r="L43" s="1"/>
      <c r="M43" s="41">
        <f t="shared" si="3"/>
        <v>0</v>
      </c>
      <c r="N43" s="17">
        <f t="shared" si="29"/>
        <v>0</v>
      </c>
      <c r="O43" s="213" t="str">
        <f t="shared" si="5"/>
        <v/>
      </c>
      <c r="P43" s="214">
        <f t="shared" si="6"/>
        <v>0</v>
      </c>
      <c r="Q43" s="215" t="str">
        <f t="shared" si="7"/>
        <v/>
      </c>
      <c r="R43" s="29"/>
      <c r="S43" s="8"/>
      <c r="T43" s="8">
        <f t="shared" si="25"/>
        <v>0</v>
      </c>
      <c r="U43" s="8">
        <f t="shared" si="26"/>
        <v>0</v>
      </c>
      <c r="V43" s="9">
        <f t="shared" si="30"/>
        <v>0</v>
      </c>
      <c r="W43" s="26">
        <f t="shared" si="27"/>
        <v>0</v>
      </c>
      <c r="X43" s="26">
        <f t="shared" si="28"/>
        <v>0</v>
      </c>
    </row>
    <row r="44" spans="1:24" ht="26.1" customHeight="1" x14ac:dyDescent="0.15">
      <c r="A44" s="37">
        <f>'出来高明細書第4～5回'!A44</f>
        <v>0</v>
      </c>
      <c r="B44" s="216">
        <f>'出来高明細書第1～3回'!B44</f>
        <v>0</v>
      </c>
      <c r="C44" s="217">
        <f>'出来高明細書第1～3回'!C44</f>
        <v>0</v>
      </c>
      <c r="D44" s="38">
        <f>'出来高明細書第1～3回'!D44</f>
        <v>0</v>
      </c>
      <c r="E44" s="27">
        <f t="shared" si="0"/>
        <v>0</v>
      </c>
      <c r="F44" s="90">
        <f>'出来高明細書第10～11回'!W44</f>
        <v>0</v>
      </c>
      <c r="G44" s="24">
        <f t="shared" si="13"/>
        <v>0</v>
      </c>
      <c r="H44" s="17">
        <f t="shared" si="23"/>
        <v>0</v>
      </c>
      <c r="I44" s="1"/>
      <c r="J44" s="24">
        <f t="shared" si="1"/>
        <v>0</v>
      </c>
      <c r="K44" s="17">
        <f t="shared" si="24"/>
        <v>0</v>
      </c>
      <c r="L44" s="1"/>
      <c r="M44" s="41">
        <f t="shared" si="3"/>
        <v>0</v>
      </c>
      <c r="N44" s="17">
        <f t="shared" si="29"/>
        <v>0</v>
      </c>
      <c r="O44" s="213" t="str">
        <f t="shared" si="5"/>
        <v/>
      </c>
      <c r="P44" s="214">
        <f t="shared" si="6"/>
        <v>0</v>
      </c>
      <c r="Q44" s="215" t="str">
        <f t="shared" si="7"/>
        <v/>
      </c>
      <c r="R44" s="29"/>
      <c r="S44" s="8"/>
      <c r="T44" s="8">
        <f t="shared" si="25"/>
        <v>0</v>
      </c>
      <c r="U44" s="8">
        <f t="shared" si="26"/>
        <v>0</v>
      </c>
      <c r="V44" s="9">
        <f t="shared" si="30"/>
        <v>0</v>
      </c>
      <c r="W44" s="26">
        <f t="shared" si="27"/>
        <v>0</v>
      </c>
      <c r="X44" s="26">
        <f t="shared" si="28"/>
        <v>0</v>
      </c>
    </row>
    <row r="45" spans="1:24" ht="26.1" customHeight="1" x14ac:dyDescent="0.15">
      <c r="A45" s="37">
        <f>'出来高明細書第4～5回'!A45</f>
        <v>0</v>
      </c>
      <c r="B45" s="216">
        <f>'出来高明細書第1～3回'!B45</f>
        <v>0</v>
      </c>
      <c r="C45" s="217">
        <f>'出来高明細書第1～3回'!C45</f>
        <v>0</v>
      </c>
      <c r="D45" s="38">
        <f>'出来高明細書第1～3回'!D45</f>
        <v>0</v>
      </c>
      <c r="E45" s="27">
        <f t="shared" si="0"/>
        <v>0</v>
      </c>
      <c r="F45" s="90">
        <f>'出来高明細書第10～11回'!W45</f>
        <v>0</v>
      </c>
      <c r="G45" s="24">
        <f t="shared" si="13"/>
        <v>0</v>
      </c>
      <c r="H45" s="17">
        <f t="shared" si="23"/>
        <v>0</v>
      </c>
      <c r="I45" s="1"/>
      <c r="J45" s="24">
        <f t="shared" si="1"/>
        <v>0</v>
      </c>
      <c r="K45" s="17">
        <f t="shared" si="24"/>
        <v>0</v>
      </c>
      <c r="L45" s="1"/>
      <c r="M45" s="41">
        <f t="shared" si="3"/>
        <v>0</v>
      </c>
      <c r="N45" s="17">
        <f t="shared" si="29"/>
        <v>0</v>
      </c>
      <c r="O45" s="213" t="str">
        <f t="shared" si="5"/>
        <v/>
      </c>
      <c r="P45" s="214">
        <f t="shared" si="6"/>
        <v>0</v>
      </c>
      <c r="Q45" s="215" t="str">
        <f t="shared" si="7"/>
        <v/>
      </c>
      <c r="R45" s="29"/>
      <c r="S45" s="8"/>
      <c r="T45" s="8">
        <f t="shared" si="25"/>
        <v>0</v>
      </c>
      <c r="U45" s="8">
        <f t="shared" si="26"/>
        <v>0</v>
      </c>
      <c r="V45" s="9">
        <f t="shared" si="30"/>
        <v>0</v>
      </c>
      <c r="W45" s="26">
        <f t="shared" si="27"/>
        <v>0</v>
      </c>
      <c r="X45" s="26">
        <f t="shared" si="28"/>
        <v>0</v>
      </c>
    </row>
    <row r="46" spans="1:24" ht="26.1" customHeight="1" x14ac:dyDescent="0.15">
      <c r="A46" s="37">
        <f>'出来高明細書第4～5回'!A46</f>
        <v>0</v>
      </c>
      <c r="B46" s="216">
        <f>'出来高明細書第1～3回'!B46</f>
        <v>0</v>
      </c>
      <c r="C46" s="217">
        <f>'出来高明細書第1～3回'!C46</f>
        <v>0</v>
      </c>
      <c r="D46" s="38">
        <f>'出来高明細書第1～3回'!D46</f>
        <v>0</v>
      </c>
      <c r="E46" s="27">
        <f t="shared" si="0"/>
        <v>0</v>
      </c>
      <c r="F46" s="90">
        <f>'出来高明細書第10～11回'!W46</f>
        <v>0</v>
      </c>
      <c r="G46" s="24">
        <f t="shared" si="13"/>
        <v>0</v>
      </c>
      <c r="H46" s="17">
        <f t="shared" si="23"/>
        <v>0</v>
      </c>
      <c r="I46" s="1"/>
      <c r="J46" s="24">
        <f t="shared" si="1"/>
        <v>0</v>
      </c>
      <c r="K46" s="17">
        <f t="shared" si="24"/>
        <v>0</v>
      </c>
      <c r="L46" s="1"/>
      <c r="M46" s="41">
        <f t="shared" si="3"/>
        <v>0</v>
      </c>
      <c r="N46" s="17">
        <f t="shared" si="29"/>
        <v>0</v>
      </c>
      <c r="O46" s="213" t="str">
        <f t="shared" si="5"/>
        <v/>
      </c>
      <c r="P46" s="214">
        <f t="shared" si="6"/>
        <v>0</v>
      </c>
      <c r="Q46" s="215" t="str">
        <f t="shared" si="7"/>
        <v/>
      </c>
      <c r="R46" s="29"/>
      <c r="S46" s="8"/>
      <c r="T46" s="8">
        <f t="shared" si="25"/>
        <v>0</v>
      </c>
      <c r="U46" s="8">
        <f t="shared" si="26"/>
        <v>0</v>
      </c>
      <c r="V46" s="9">
        <f t="shared" si="30"/>
        <v>0</v>
      </c>
      <c r="W46" s="26">
        <f t="shared" si="27"/>
        <v>0</v>
      </c>
      <c r="X46" s="26">
        <f t="shared" si="28"/>
        <v>0</v>
      </c>
    </row>
    <row r="47" spans="1:24" ht="26.1" customHeight="1" x14ac:dyDescent="0.15">
      <c r="A47" s="37">
        <f>'出来高明細書第4～5回'!A47</f>
        <v>0</v>
      </c>
      <c r="B47" s="216">
        <f>'出来高明細書第1～3回'!B47</f>
        <v>0</v>
      </c>
      <c r="C47" s="217">
        <f>'出来高明細書第1～3回'!C47</f>
        <v>0</v>
      </c>
      <c r="D47" s="38">
        <f>'出来高明細書第1～3回'!D47</f>
        <v>0</v>
      </c>
      <c r="E47" s="27">
        <f t="shared" si="0"/>
        <v>0</v>
      </c>
      <c r="F47" s="90">
        <f>'出来高明細書第10～11回'!W47</f>
        <v>0</v>
      </c>
      <c r="G47" s="24">
        <f t="shared" si="13"/>
        <v>0</v>
      </c>
      <c r="H47" s="17">
        <f t="shared" si="23"/>
        <v>0</v>
      </c>
      <c r="I47" s="1"/>
      <c r="J47" s="24">
        <f t="shared" si="1"/>
        <v>0</v>
      </c>
      <c r="K47" s="17">
        <f t="shared" si="24"/>
        <v>0</v>
      </c>
      <c r="L47" s="1"/>
      <c r="M47" s="41">
        <f t="shared" si="3"/>
        <v>0</v>
      </c>
      <c r="N47" s="17">
        <f t="shared" si="29"/>
        <v>0</v>
      </c>
      <c r="O47" s="213" t="str">
        <f t="shared" si="5"/>
        <v/>
      </c>
      <c r="P47" s="214">
        <f t="shared" si="6"/>
        <v>0</v>
      </c>
      <c r="Q47" s="215" t="str">
        <f t="shared" si="7"/>
        <v/>
      </c>
      <c r="R47" s="29"/>
      <c r="S47" s="8"/>
      <c r="T47" s="8">
        <f t="shared" si="25"/>
        <v>0</v>
      </c>
      <c r="U47" s="8">
        <f t="shared" si="26"/>
        <v>0</v>
      </c>
      <c r="V47" s="9">
        <f t="shared" si="30"/>
        <v>0</v>
      </c>
      <c r="W47" s="26">
        <f t="shared" si="27"/>
        <v>0</v>
      </c>
      <c r="X47" s="26">
        <f t="shared" si="28"/>
        <v>0</v>
      </c>
    </row>
    <row r="48" spans="1:24" ht="26.1" customHeight="1" x14ac:dyDescent="0.15">
      <c r="A48" s="37">
        <f>'出来高明細書第4～5回'!A48</f>
        <v>0</v>
      </c>
      <c r="B48" s="216">
        <f>'出来高明細書第1～3回'!B48</f>
        <v>0</v>
      </c>
      <c r="C48" s="217">
        <f>'出来高明細書第1～3回'!C48</f>
        <v>0</v>
      </c>
      <c r="D48" s="38">
        <f>'出来高明細書第1～3回'!D48</f>
        <v>0</v>
      </c>
      <c r="E48" s="27">
        <f t="shared" si="0"/>
        <v>0</v>
      </c>
      <c r="F48" s="90">
        <f>'出来高明細書第10～11回'!W48</f>
        <v>0</v>
      </c>
      <c r="G48" s="24">
        <f t="shared" si="13"/>
        <v>0</v>
      </c>
      <c r="H48" s="17">
        <f t="shared" si="23"/>
        <v>0</v>
      </c>
      <c r="I48" s="1"/>
      <c r="J48" s="24">
        <f t="shared" si="1"/>
        <v>0</v>
      </c>
      <c r="K48" s="17">
        <f t="shared" si="24"/>
        <v>0</v>
      </c>
      <c r="L48" s="1"/>
      <c r="M48" s="41">
        <f t="shared" si="3"/>
        <v>0</v>
      </c>
      <c r="N48" s="17">
        <f t="shared" si="29"/>
        <v>0</v>
      </c>
      <c r="O48" s="213" t="str">
        <f t="shared" si="5"/>
        <v/>
      </c>
      <c r="P48" s="214">
        <f t="shared" si="6"/>
        <v>0</v>
      </c>
      <c r="Q48" s="215" t="str">
        <f t="shared" si="7"/>
        <v/>
      </c>
      <c r="R48" s="29"/>
      <c r="S48" s="8"/>
      <c r="T48" s="8">
        <f t="shared" si="25"/>
        <v>0</v>
      </c>
      <c r="U48" s="8">
        <f t="shared" si="26"/>
        <v>0</v>
      </c>
      <c r="V48" s="9">
        <f t="shared" si="30"/>
        <v>0</v>
      </c>
      <c r="W48" s="26">
        <f t="shared" si="27"/>
        <v>0</v>
      </c>
      <c r="X48" s="26">
        <f t="shared" si="28"/>
        <v>0</v>
      </c>
    </row>
    <row r="49" spans="1:24" ht="26.1" customHeight="1" x14ac:dyDescent="0.15">
      <c r="A49" s="37">
        <f>'出来高明細書第4～5回'!A49</f>
        <v>0</v>
      </c>
      <c r="B49" s="216">
        <f>'出来高明細書第1～3回'!B49</f>
        <v>0</v>
      </c>
      <c r="C49" s="217">
        <f>'出来高明細書第1～3回'!C49</f>
        <v>0</v>
      </c>
      <c r="D49" s="38">
        <f>'出来高明細書第1～3回'!D49</f>
        <v>0</v>
      </c>
      <c r="E49" s="27">
        <f t="shared" si="0"/>
        <v>0</v>
      </c>
      <c r="F49" s="90">
        <f>'出来高明細書第10～11回'!W49</f>
        <v>0</v>
      </c>
      <c r="G49" s="24">
        <f t="shared" si="13"/>
        <v>0</v>
      </c>
      <c r="H49" s="17">
        <f t="shared" si="23"/>
        <v>0</v>
      </c>
      <c r="I49" s="1"/>
      <c r="J49" s="24">
        <f t="shared" si="1"/>
        <v>0</v>
      </c>
      <c r="K49" s="17">
        <f t="shared" si="24"/>
        <v>0</v>
      </c>
      <c r="L49" s="1"/>
      <c r="M49" s="41">
        <f t="shared" si="3"/>
        <v>0</v>
      </c>
      <c r="N49" s="17">
        <f t="shared" si="29"/>
        <v>0</v>
      </c>
      <c r="O49" s="213" t="str">
        <f t="shared" si="5"/>
        <v/>
      </c>
      <c r="P49" s="214">
        <f t="shared" si="6"/>
        <v>0</v>
      </c>
      <c r="Q49" s="215" t="str">
        <f t="shared" si="7"/>
        <v/>
      </c>
      <c r="R49" s="29"/>
      <c r="S49" s="8"/>
      <c r="T49" s="8">
        <f t="shared" si="25"/>
        <v>0</v>
      </c>
      <c r="U49" s="8">
        <f t="shared" si="26"/>
        <v>0</v>
      </c>
      <c r="V49" s="9">
        <f t="shared" si="30"/>
        <v>0</v>
      </c>
      <c r="W49" s="26">
        <f t="shared" si="27"/>
        <v>0</v>
      </c>
      <c r="X49" s="26">
        <f t="shared" si="28"/>
        <v>0</v>
      </c>
    </row>
    <row r="50" spans="1:24" ht="26.1" customHeight="1" x14ac:dyDescent="0.15">
      <c r="A50" s="37">
        <f>'出来高明細書第4～5回'!A50</f>
        <v>0</v>
      </c>
      <c r="B50" s="216">
        <f>'出来高明細書第1～3回'!B50</f>
        <v>0</v>
      </c>
      <c r="C50" s="217">
        <f>'出来高明細書第1～3回'!C50</f>
        <v>0</v>
      </c>
      <c r="D50" s="38">
        <f>'出来高明細書第1～3回'!D50</f>
        <v>0</v>
      </c>
      <c r="E50" s="27">
        <f t="shared" si="0"/>
        <v>0</v>
      </c>
      <c r="F50" s="90">
        <f>'出来高明細書第10～11回'!W50</f>
        <v>0</v>
      </c>
      <c r="G50" s="24">
        <f t="shared" si="13"/>
        <v>0</v>
      </c>
      <c r="H50" s="17">
        <f t="shared" si="23"/>
        <v>0</v>
      </c>
      <c r="I50" s="1"/>
      <c r="J50" s="24">
        <f t="shared" si="1"/>
        <v>0</v>
      </c>
      <c r="K50" s="17">
        <f t="shared" si="24"/>
        <v>0</v>
      </c>
      <c r="L50" s="1"/>
      <c r="M50" s="41">
        <f t="shared" si="3"/>
        <v>0</v>
      </c>
      <c r="N50" s="17">
        <f t="shared" si="29"/>
        <v>0</v>
      </c>
      <c r="O50" s="213" t="str">
        <f t="shared" si="5"/>
        <v/>
      </c>
      <c r="P50" s="214">
        <f t="shared" si="6"/>
        <v>0</v>
      </c>
      <c r="Q50" s="215" t="str">
        <f t="shared" si="7"/>
        <v/>
      </c>
      <c r="R50" s="29"/>
      <c r="S50" s="8"/>
      <c r="T50" s="8">
        <f t="shared" si="25"/>
        <v>0</v>
      </c>
      <c r="U50" s="8">
        <f t="shared" si="26"/>
        <v>0</v>
      </c>
      <c r="V50" s="9">
        <f t="shared" si="30"/>
        <v>0</v>
      </c>
      <c r="W50" s="26">
        <f t="shared" si="27"/>
        <v>0</v>
      </c>
      <c r="X50" s="26">
        <f t="shared" si="28"/>
        <v>0</v>
      </c>
    </row>
    <row r="51" spans="1:24" ht="26.1" customHeight="1" x14ac:dyDescent="0.15">
      <c r="A51" s="37">
        <f>'出来高明細書第4～5回'!A51</f>
        <v>0</v>
      </c>
      <c r="B51" s="216">
        <f>'出来高明細書第1～3回'!B51</f>
        <v>0</v>
      </c>
      <c r="C51" s="217">
        <f>'出来高明細書第1～3回'!C51</f>
        <v>0</v>
      </c>
      <c r="D51" s="38">
        <f>'出来高明細書第1～3回'!D51</f>
        <v>0</v>
      </c>
      <c r="E51" s="27">
        <f t="shared" si="0"/>
        <v>0</v>
      </c>
      <c r="F51" s="90">
        <f>'出来高明細書第10～11回'!W51</f>
        <v>0</v>
      </c>
      <c r="G51" s="24">
        <f t="shared" si="13"/>
        <v>0</v>
      </c>
      <c r="H51" s="17">
        <f t="shared" si="23"/>
        <v>0</v>
      </c>
      <c r="I51" s="1"/>
      <c r="J51" s="24">
        <f t="shared" si="1"/>
        <v>0</v>
      </c>
      <c r="K51" s="17">
        <f t="shared" si="24"/>
        <v>0</v>
      </c>
      <c r="L51" s="1"/>
      <c r="M51" s="41">
        <f t="shared" si="3"/>
        <v>0</v>
      </c>
      <c r="N51" s="17">
        <f t="shared" si="29"/>
        <v>0</v>
      </c>
      <c r="O51" s="213" t="str">
        <f t="shared" si="5"/>
        <v/>
      </c>
      <c r="P51" s="214">
        <f t="shared" si="6"/>
        <v>0</v>
      </c>
      <c r="Q51" s="215" t="str">
        <f t="shared" si="7"/>
        <v/>
      </c>
      <c r="R51" s="29"/>
      <c r="S51" s="8"/>
      <c r="T51" s="8">
        <f t="shared" si="25"/>
        <v>0</v>
      </c>
      <c r="U51" s="8">
        <f t="shared" si="26"/>
        <v>0</v>
      </c>
      <c r="V51" s="9">
        <f t="shared" si="30"/>
        <v>0</v>
      </c>
      <c r="W51" s="26">
        <f t="shared" si="27"/>
        <v>0</v>
      </c>
      <c r="X51" s="26">
        <f t="shared" si="28"/>
        <v>0</v>
      </c>
    </row>
    <row r="52" spans="1:24" ht="26.1" customHeight="1" x14ac:dyDescent="0.15">
      <c r="A52" s="37">
        <f>'出来高明細書第4～5回'!A52</f>
        <v>0</v>
      </c>
      <c r="B52" s="216">
        <f>'出来高明細書第1～3回'!B52</f>
        <v>0</v>
      </c>
      <c r="C52" s="217">
        <f>'出来高明細書第1～3回'!C52</f>
        <v>0</v>
      </c>
      <c r="D52" s="38">
        <f>'出来高明細書第1～3回'!D52</f>
        <v>0</v>
      </c>
      <c r="E52" s="27">
        <f t="shared" si="0"/>
        <v>0</v>
      </c>
      <c r="F52" s="90">
        <f>'出来高明細書第10～11回'!W52</f>
        <v>0</v>
      </c>
      <c r="G52" s="24">
        <f t="shared" si="13"/>
        <v>0</v>
      </c>
      <c r="H52" s="17">
        <f t="shared" si="23"/>
        <v>0</v>
      </c>
      <c r="I52" s="1"/>
      <c r="J52" s="24">
        <f t="shared" si="1"/>
        <v>0</v>
      </c>
      <c r="K52" s="17">
        <f t="shared" si="24"/>
        <v>0</v>
      </c>
      <c r="L52" s="1"/>
      <c r="M52" s="41">
        <f t="shared" si="3"/>
        <v>0</v>
      </c>
      <c r="N52" s="17">
        <f t="shared" si="29"/>
        <v>0</v>
      </c>
      <c r="O52" s="213" t="str">
        <f t="shared" si="5"/>
        <v/>
      </c>
      <c r="P52" s="214">
        <f t="shared" si="6"/>
        <v>0</v>
      </c>
      <c r="Q52" s="215" t="str">
        <f t="shared" si="7"/>
        <v/>
      </c>
      <c r="R52" s="29"/>
      <c r="S52" s="8"/>
      <c r="T52" s="8">
        <f t="shared" si="25"/>
        <v>0</v>
      </c>
      <c r="U52" s="8">
        <f t="shared" si="26"/>
        <v>0</v>
      </c>
      <c r="V52" s="9">
        <f t="shared" si="30"/>
        <v>0</v>
      </c>
      <c r="W52" s="26">
        <f t="shared" si="27"/>
        <v>0</v>
      </c>
      <c r="X52" s="26">
        <f t="shared" si="28"/>
        <v>0</v>
      </c>
    </row>
    <row r="53" spans="1:24" ht="26.1" customHeight="1" thickBot="1" x14ac:dyDescent="0.2">
      <c r="A53" s="197">
        <f>'出来高明細書第4～5回'!A53</f>
        <v>0</v>
      </c>
      <c r="B53" s="218">
        <f>'出来高明細書第1～3回'!B53</f>
        <v>0</v>
      </c>
      <c r="C53" s="219">
        <f>'出来高明細書第1～3回'!C53</f>
        <v>0</v>
      </c>
      <c r="D53" s="199">
        <f>'出来高明細書第1～3回'!D53</f>
        <v>0</v>
      </c>
      <c r="E53" s="220">
        <f t="shared" si="0"/>
        <v>0</v>
      </c>
      <c r="F53" s="221">
        <f>'出来高明細書第10～11回'!W53</f>
        <v>0</v>
      </c>
      <c r="G53" s="222">
        <f t="shared" si="13"/>
        <v>0</v>
      </c>
      <c r="H53" s="223">
        <f t="shared" si="23"/>
        <v>0</v>
      </c>
      <c r="I53" s="224"/>
      <c r="J53" s="222">
        <f t="shared" si="1"/>
        <v>0</v>
      </c>
      <c r="K53" s="223">
        <f t="shared" si="24"/>
        <v>0</v>
      </c>
      <c r="L53" s="224"/>
      <c r="M53" s="202">
        <f t="shared" si="3"/>
        <v>0</v>
      </c>
      <c r="N53" s="223">
        <f t="shared" si="29"/>
        <v>0</v>
      </c>
      <c r="O53" s="225" t="str">
        <f t="shared" si="5"/>
        <v/>
      </c>
      <c r="P53" s="226">
        <f t="shared" si="6"/>
        <v>0</v>
      </c>
      <c r="Q53" s="227" t="str">
        <f t="shared" si="7"/>
        <v/>
      </c>
      <c r="R53" s="208"/>
      <c r="S53" s="8"/>
      <c r="T53" s="8">
        <f t="shared" si="25"/>
        <v>0</v>
      </c>
      <c r="U53" s="8">
        <f t="shared" si="26"/>
        <v>0</v>
      </c>
      <c r="V53" s="9">
        <f t="shared" si="30"/>
        <v>0</v>
      </c>
      <c r="W53" s="26">
        <f t="shared" si="27"/>
        <v>0</v>
      </c>
      <c r="X53" s="26">
        <f t="shared" si="28"/>
        <v>0</v>
      </c>
    </row>
    <row r="54" spans="1:24" ht="26.1" customHeight="1" x14ac:dyDescent="0.15">
      <c r="A54" s="28">
        <f>'出来高明細書第4～5回'!A54</f>
        <v>0</v>
      </c>
      <c r="B54" s="212">
        <f>'出来高明細書第1～3回'!B54</f>
        <v>0</v>
      </c>
      <c r="C54" s="167">
        <f>'出来高明細書第1～3回'!C54</f>
        <v>0</v>
      </c>
      <c r="D54" s="168">
        <f>'出来高明細書第1～3回'!D54</f>
        <v>0</v>
      </c>
      <c r="E54" s="27">
        <f t="shared" si="0"/>
        <v>0</v>
      </c>
      <c r="F54" s="90">
        <f>'出来高明細書第10～11回'!W54</f>
        <v>0</v>
      </c>
      <c r="G54" s="24">
        <f>IF($C54="式","%",$C54)</f>
        <v>0</v>
      </c>
      <c r="H54" s="17">
        <f>IF(G54="%",F54*D54/100,F54*D54)</f>
        <v>0</v>
      </c>
      <c r="I54" s="1"/>
      <c r="J54" s="24">
        <f t="shared" si="1"/>
        <v>0</v>
      </c>
      <c r="K54" s="17">
        <f t="shared" si="24"/>
        <v>0</v>
      </c>
      <c r="L54" s="1"/>
      <c r="M54" s="41">
        <f t="shared" si="3"/>
        <v>0</v>
      </c>
      <c r="N54" s="17">
        <f t="shared" si="29"/>
        <v>0</v>
      </c>
      <c r="O54" s="213" t="str">
        <f t="shared" si="5"/>
        <v/>
      </c>
      <c r="P54" s="214">
        <f t="shared" si="6"/>
        <v>0</v>
      </c>
      <c r="Q54" s="215" t="str">
        <f t="shared" si="7"/>
        <v/>
      </c>
      <c r="R54" s="29"/>
      <c r="S54" s="8"/>
      <c r="T54" s="8">
        <f t="shared" si="25"/>
        <v>0</v>
      </c>
      <c r="U54" s="8">
        <f t="shared" si="26"/>
        <v>0</v>
      </c>
      <c r="V54" s="9">
        <f t="shared" ref="V54:V55" si="31">SUM(S54:U54)</f>
        <v>0</v>
      </c>
      <c r="W54" s="26">
        <f t="shared" si="27"/>
        <v>0</v>
      </c>
      <c r="X54" s="26">
        <f t="shared" si="28"/>
        <v>0</v>
      </c>
    </row>
    <row r="55" spans="1:24" ht="26.1" customHeight="1" x14ac:dyDescent="0.15">
      <c r="A55" s="30">
        <f>'出来高明細書第4～5回'!A55</f>
        <v>0</v>
      </c>
      <c r="B55" s="212">
        <f>'出来高明細書第1～3回'!B55</f>
        <v>0</v>
      </c>
      <c r="C55" s="167">
        <f>'出来高明細書第1～3回'!C55</f>
        <v>0</v>
      </c>
      <c r="D55" s="168">
        <f>'出来高明細書第1～3回'!D55</f>
        <v>0</v>
      </c>
      <c r="E55" s="27">
        <f t="shared" si="0"/>
        <v>0</v>
      </c>
      <c r="F55" s="90">
        <f>'出来高明細書第10～11回'!W55</f>
        <v>0</v>
      </c>
      <c r="G55" s="24">
        <f t="shared" si="13"/>
        <v>0</v>
      </c>
      <c r="H55" s="17">
        <f t="shared" ref="H55:H76" si="32">IF(G55="%",F55*D55/100,F55*D55)</f>
        <v>0</v>
      </c>
      <c r="I55" s="1"/>
      <c r="J55" s="24">
        <f t="shared" si="1"/>
        <v>0</v>
      </c>
      <c r="K55" s="17">
        <f t="shared" si="24"/>
        <v>0</v>
      </c>
      <c r="L55" s="1"/>
      <c r="M55" s="41">
        <f t="shared" si="3"/>
        <v>0</v>
      </c>
      <c r="N55" s="17">
        <f t="shared" si="29"/>
        <v>0</v>
      </c>
      <c r="O55" s="213" t="str">
        <f t="shared" si="5"/>
        <v/>
      </c>
      <c r="P55" s="214">
        <f t="shared" si="6"/>
        <v>0</v>
      </c>
      <c r="Q55" s="215" t="str">
        <f t="shared" si="7"/>
        <v/>
      </c>
      <c r="R55" s="29"/>
      <c r="S55" s="8"/>
      <c r="T55" s="8">
        <f t="shared" si="25"/>
        <v>0</v>
      </c>
      <c r="U55" s="8">
        <f t="shared" si="26"/>
        <v>0</v>
      </c>
      <c r="V55" s="9">
        <f t="shared" si="31"/>
        <v>0</v>
      </c>
      <c r="W55" s="26">
        <f t="shared" si="27"/>
        <v>0</v>
      </c>
      <c r="X55" s="26">
        <f t="shared" si="28"/>
        <v>0</v>
      </c>
    </row>
    <row r="56" spans="1:24" ht="26.1" customHeight="1" x14ac:dyDescent="0.15">
      <c r="A56" s="37">
        <f>'出来高明細書第4～5回'!A56</f>
        <v>0</v>
      </c>
      <c r="B56" s="216">
        <f>'出来高明細書第1～3回'!B56</f>
        <v>0</v>
      </c>
      <c r="C56" s="217">
        <f>'出来高明細書第1～3回'!C56</f>
        <v>0</v>
      </c>
      <c r="D56" s="38">
        <f>'出来高明細書第1～3回'!D56</f>
        <v>0</v>
      </c>
      <c r="E56" s="39">
        <f t="shared" si="0"/>
        <v>0</v>
      </c>
      <c r="F56" s="90">
        <f>'出来高明細書第10～11回'!W56</f>
        <v>0</v>
      </c>
      <c r="G56" s="24">
        <f t="shared" si="13"/>
        <v>0</v>
      </c>
      <c r="H56" s="17">
        <f t="shared" si="32"/>
        <v>0</v>
      </c>
      <c r="I56" s="40"/>
      <c r="J56" s="41">
        <f t="shared" si="1"/>
        <v>0</v>
      </c>
      <c r="K56" s="42">
        <f>IF(J56="%",I56*D56/100,I56*D56)</f>
        <v>0</v>
      </c>
      <c r="L56" s="40"/>
      <c r="M56" s="41">
        <f t="shared" si="3"/>
        <v>0</v>
      </c>
      <c r="N56" s="42">
        <f>IF(M56="%",L56*D56/100,L56*D56)</f>
        <v>0</v>
      </c>
      <c r="O56" s="213" t="str">
        <f t="shared" si="5"/>
        <v/>
      </c>
      <c r="P56" s="195">
        <f t="shared" si="6"/>
        <v>0</v>
      </c>
      <c r="Q56" s="215" t="str">
        <f t="shared" si="7"/>
        <v/>
      </c>
      <c r="R56" s="43"/>
      <c r="T56" s="9">
        <f>IF(I56="",0,3)</f>
        <v>0</v>
      </c>
      <c r="U56" s="9">
        <f>IF(L56="",0,4)</f>
        <v>0</v>
      </c>
      <c r="V56" s="9">
        <f>SUM(S56:U56)</f>
        <v>0</v>
      </c>
      <c r="W56" s="26">
        <f>MAX(F56,I56,L56)</f>
        <v>0</v>
      </c>
      <c r="X56" s="26">
        <f>MAX(H56,K56,N56)</f>
        <v>0</v>
      </c>
    </row>
    <row r="57" spans="1:24" ht="26.1" customHeight="1" x14ac:dyDescent="0.15">
      <c r="A57" s="37">
        <f>'出来高明細書第4～5回'!A57</f>
        <v>0</v>
      </c>
      <c r="B57" s="216">
        <f>'出来高明細書第1～3回'!B57</f>
        <v>0</v>
      </c>
      <c r="C57" s="217">
        <f>'出来高明細書第1～3回'!C57</f>
        <v>0</v>
      </c>
      <c r="D57" s="38">
        <f>'出来高明細書第1～3回'!D57</f>
        <v>0</v>
      </c>
      <c r="E57" s="39">
        <f t="shared" si="0"/>
        <v>0</v>
      </c>
      <c r="F57" s="90">
        <f>'出来高明細書第10～11回'!W57</f>
        <v>0</v>
      </c>
      <c r="G57" s="24">
        <f t="shared" si="13"/>
        <v>0</v>
      </c>
      <c r="H57" s="17">
        <f t="shared" si="32"/>
        <v>0</v>
      </c>
      <c r="I57" s="40"/>
      <c r="J57" s="41">
        <f t="shared" si="1"/>
        <v>0</v>
      </c>
      <c r="K57" s="42">
        <f t="shared" ref="K57:K78" si="33">IF(J57="%",I57*D57/100,I57*D57)</f>
        <v>0</v>
      </c>
      <c r="L57" s="40"/>
      <c r="M57" s="41">
        <f t="shared" si="3"/>
        <v>0</v>
      </c>
      <c r="N57" s="42">
        <f>IF(M57="%",L57*D57/100,L57*D57)</f>
        <v>0</v>
      </c>
      <c r="O57" s="213" t="str">
        <f t="shared" si="5"/>
        <v/>
      </c>
      <c r="P57" s="195">
        <f t="shared" si="6"/>
        <v>0</v>
      </c>
      <c r="Q57" s="215" t="str">
        <f t="shared" si="7"/>
        <v/>
      </c>
      <c r="R57" s="43"/>
      <c r="T57" s="9">
        <f t="shared" ref="T57:T78" si="34">IF(I57="",0,3)</f>
        <v>0</v>
      </c>
      <c r="U57" s="9">
        <f t="shared" ref="U57:U78" si="35">IF(L57="",0,4)</f>
        <v>0</v>
      </c>
      <c r="V57" s="9">
        <f>SUM(S57:U57)</f>
        <v>0</v>
      </c>
      <c r="W57" s="26">
        <f t="shared" ref="W57:W78" si="36">MAX(F57,I57,L57)</f>
        <v>0</v>
      </c>
      <c r="X57" s="26">
        <f t="shared" ref="X57:X78" si="37">MAX(H57,K57,N57)</f>
        <v>0</v>
      </c>
    </row>
    <row r="58" spans="1:24" ht="26.1" customHeight="1" x14ac:dyDescent="0.15">
      <c r="A58" s="37">
        <f>'出来高明細書第4～5回'!A58</f>
        <v>0</v>
      </c>
      <c r="B58" s="216">
        <f>'出来高明細書第1～3回'!B58</f>
        <v>0</v>
      </c>
      <c r="C58" s="217">
        <f>'出来高明細書第1～3回'!C58</f>
        <v>0</v>
      </c>
      <c r="D58" s="38">
        <f>'出来高明細書第1～3回'!D58</f>
        <v>0</v>
      </c>
      <c r="E58" s="39">
        <f t="shared" si="0"/>
        <v>0</v>
      </c>
      <c r="F58" s="90">
        <f>'出来高明細書第10～11回'!W58</f>
        <v>0</v>
      </c>
      <c r="G58" s="24">
        <f t="shared" si="13"/>
        <v>0</v>
      </c>
      <c r="H58" s="17">
        <f t="shared" si="32"/>
        <v>0</v>
      </c>
      <c r="I58" s="40"/>
      <c r="J58" s="41">
        <f t="shared" si="1"/>
        <v>0</v>
      </c>
      <c r="K58" s="42">
        <f t="shared" si="33"/>
        <v>0</v>
      </c>
      <c r="L58" s="40"/>
      <c r="M58" s="41">
        <f t="shared" si="3"/>
        <v>0</v>
      </c>
      <c r="N58" s="42">
        <f t="shared" ref="N58:N78" si="38">IF(M58="%",L58*D58/100,L58*D58)</f>
        <v>0</v>
      </c>
      <c r="O58" s="213" t="str">
        <f t="shared" si="5"/>
        <v/>
      </c>
      <c r="P58" s="195">
        <f t="shared" si="6"/>
        <v>0</v>
      </c>
      <c r="Q58" s="215" t="str">
        <f t="shared" si="7"/>
        <v/>
      </c>
      <c r="R58" s="43"/>
      <c r="T58" s="9">
        <f t="shared" si="34"/>
        <v>0</v>
      </c>
      <c r="U58" s="9">
        <f t="shared" si="35"/>
        <v>0</v>
      </c>
      <c r="V58" s="9">
        <f t="shared" ref="V58:V76" si="39">SUM(S58:U58)</f>
        <v>0</v>
      </c>
      <c r="W58" s="26">
        <f t="shared" si="36"/>
        <v>0</v>
      </c>
      <c r="X58" s="26">
        <f t="shared" si="37"/>
        <v>0</v>
      </c>
    </row>
    <row r="59" spans="1:24" ht="26.1" customHeight="1" x14ac:dyDescent="0.15">
      <c r="A59" s="37">
        <f>'出来高明細書第4～5回'!A59</f>
        <v>0</v>
      </c>
      <c r="B59" s="216">
        <f>'出来高明細書第1～3回'!B59</f>
        <v>0</v>
      </c>
      <c r="C59" s="217">
        <f>'出来高明細書第1～3回'!C59</f>
        <v>0</v>
      </c>
      <c r="D59" s="38">
        <f>'出来高明細書第1～3回'!D59</f>
        <v>0</v>
      </c>
      <c r="E59" s="39">
        <f t="shared" si="0"/>
        <v>0</v>
      </c>
      <c r="F59" s="90">
        <f>'出来高明細書第10～11回'!W59</f>
        <v>0</v>
      </c>
      <c r="G59" s="24">
        <f t="shared" si="13"/>
        <v>0</v>
      </c>
      <c r="H59" s="17">
        <f t="shared" si="32"/>
        <v>0</v>
      </c>
      <c r="I59" s="40"/>
      <c r="J59" s="41">
        <f t="shared" si="1"/>
        <v>0</v>
      </c>
      <c r="K59" s="42">
        <f t="shared" si="33"/>
        <v>0</v>
      </c>
      <c r="L59" s="40"/>
      <c r="M59" s="41">
        <f t="shared" si="3"/>
        <v>0</v>
      </c>
      <c r="N59" s="42">
        <f t="shared" si="38"/>
        <v>0</v>
      </c>
      <c r="O59" s="213" t="str">
        <f t="shared" si="5"/>
        <v/>
      </c>
      <c r="P59" s="195">
        <f t="shared" si="6"/>
        <v>0</v>
      </c>
      <c r="Q59" s="215" t="str">
        <f t="shared" si="7"/>
        <v/>
      </c>
      <c r="R59" s="43"/>
      <c r="T59" s="9">
        <f t="shared" si="34"/>
        <v>0</v>
      </c>
      <c r="U59" s="9">
        <f t="shared" si="35"/>
        <v>0</v>
      </c>
      <c r="V59" s="9">
        <f t="shared" si="39"/>
        <v>0</v>
      </c>
      <c r="W59" s="26">
        <f t="shared" si="36"/>
        <v>0</v>
      </c>
      <c r="X59" s="26">
        <f t="shared" si="37"/>
        <v>0</v>
      </c>
    </row>
    <row r="60" spans="1:24" ht="26.1" customHeight="1" x14ac:dyDescent="0.15">
      <c r="A60" s="37">
        <f>'出来高明細書第4～5回'!A60</f>
        <v>0</v>
      </c>
      <c r="B60" s="216">
        <f>'出来高明細書第1～3回'!B60</f>
        <v>0</v>
      </c>
      <c r="C60" s="217">
        <f>'出来高明細書第1～3回'!C60</f>
        <v>0</v>
      </c>
      <c r="D60" s="38">
        <f>'出来高明細書第1～3回'!D60</f>
        <v>0</v>
      </c>
      <c r="E60" s="39">
        <f t="shared" si="0"/>
        <v>0</v>
      </c>
      <c r="F60" s="90">
        <f>'出来高明細書第10～11回'!W60</f>
        <v>0</v>
      </c>
      <c r="G60" s="24">
        <f t="shared" si="13"/>
        <v>0</v>
      </c>
      <c r="H60" s="17">
        <f t="shared" si="32"/>
        <v>0</v>
      </c>
      <c r="I60" s="40"/>
      <c r="J60" s="41">
        <f t="shared" si="1"/>
        <v>0</v>
      </c>
      <c r="K60" s="42">
        <f t="shared" si="33"/>
        <v>0</v>
      </c>
      <c r="L60" s="40"/>
      <c r="M60" s="41">
        <f t="shared" si="3"/>
        <v>0</v>
      </c>
      <c r="N60" s="42">
        <f t="shared" si="38"/>
        <v>0</v>
      </c>
      <c r="O60" s="213" t="str">
        <f t="shared" si="5"/>
        <v/>
      </c>
      <c r="P60" s="195">
        <f t="shared" si="6"/>
        <v>0</v>
      </c>
      <c r="Q60" s="215" t="str">
        <f t="shared" si="7"/>
        <v/>
      </c>
      <c r="R60" s="43"/>
      <c r="T60" s="9">
        <f t="shared" si="34"/>
        <v>0</v>
      </c>
      <c r="U60" s="9">
        <f t="shared" si="35"/>
        <v>0</v>
      </c>
      <c r="V60" s="9">
        <f t="shared" si="39"/>
        <v>0</v>
      </c>
      <c r="W60" s="26">
        <f t="shared" si="36"/>
        <v>0</v>
      </c>
      <c r="X60" s="26">
        <f t="shared" si="37"/>
        <v>0</v>
      </c>
    </row>
    <row r="61" spans="1:24" ht="26.1" customHeight="1" x14ac:dyDescent="0.15">
      <c r="A61" s="37">
        <f>'出来高明細書第4～5回'!A61</f>
        <v>0</v>
      </c>
      <c r="B61" s="216">
        <f>'出来高明細書第1～3回'!B61</f>
        <v>0</v>
      </c>
      <c r="C61" s="217">
        <f>'出来高明細書第1～3回'!C61</f>
        <v>0</v>
      </c>
      <c r="D61" s="38">
        <f>'出来高明細書第1～3回'!D61</f>
        <v>0</v>
      </c>
      <c r="E61" s="39">
        <f t="shared" si="0"/>
        <v>0</v>
      </c>
      <c r="F61" s="90">
        <f>'出来高明細書第10～11回'!W61</f>
        <v>0</v>
      </c>
      <c r="G61" s="24">
        <f t="shared" si="13"/>
        <v>0</v>
      </c>
      <c r="H61" s="17">
        <f t="shared" si="32"/>
        <v>0</v>
      </c>
      <c r="I61" s="40"/>
      <c r="J61" s="41">
        <f t="shared" si="1"/>
        <v>0</v>
      </c>
      <c r="K61" s="42">
        <f t="shared" si="33"/>
        <v>0</v>
      </c>
      <c r="L61" s="40"/>
      <c r="M61" s="41">
        <f t="shared" si="3"/>
        <v>0</v>
      </c>
      <c r="N61" s="42">
        <f t="shared" si="38"/>
        <v>0</v>
      </c>
      <c r="O61" s="213" t="str">
        <f t="shared" si="5"/>
        <v/>
      </c>
      <c r="P61" s="195">
        <f t="shared" si="6"/>
        <v>0</v>
      </c>
      <c r="Q61" s="215" t="str">
        <f t="shared" si="7"/>
        <v/>
      </c>
      <c r="R61" s="43"/>
      <c r="T61" s="9">
        <f t="shared" si="34"/>
        <v>0</v>
      </c>
      <c r="U61" s="9">
        <f t="shared" si="35"/>
        <v>0</v>
      </c>
      <c r="V61" s="9">
        <f t="shared" si="39"/>
        <v>0</v>
      </c>
      <c r="W61" s="26">
        <f t="shared" si="36"/>
        <v>0</v>
      </c>
      <c r="X61" s="26">
        <f t="shared" si="37"/>
        <v>0</v>
      </c>
    </row>
    <row r="62" spans="1:24" ht="26.1" customHeight="1" x14ac:dyDescent="0.15">
      <c r="A62" s="37">
        <f>'出来高明細書第4～5回'!A62</f>
        <v>0</v>
      </c>
      <c r="B62" s="216">
        <f>'出来高明細書第1～3回'!B62</f>
        <v>0</v>
      </c>
      <c r="C62" s="217">
        <f>'出来高明細書第1～3回'!C62</f>
        <v>0</v>
      </c>
      <c r="D62" s="38">
        <f>'出来高明細書第1～3回'!D62</f>
        <v>0</v>
      </c>
      <c r="E62" s="39">
        <f t="shared" si="0"/>
        <v>0</v>
      </c>
      <c r="F62" s="90">
        <f>'出来高明細書第10～11回'!W62</f>
        <v>0</v>
      </c>
      <c r="G62" s="24">
        <f t="shared" si="13"/>
        <v>0</v>
      </c>
      <c r="H62" s="17">
        <f t="shared" si="32"/>
        <v>0</v>
      </c>
      <c r="I62" s="40"/>
      <c r="J62" s="41">
        <f t="shared" si="1"/>
        <v>0</v>
      </c>
      <c r="K62" s="42">
        <f t="shared" si="33"/>
        <v>0</v>
      </c>
      <c r="L62" s="40"/>
      <c r="M62" s="41">
        <f t="shared" si="3"/>
        <v>0</v>
      </c>
      <c r="N62" s="42">
        <f t="shared" si="38"/>
        <v>0</v>
      </c>
      <c r="O62" s="213" t="str">
        <f t="shared" si="5"/>
        <v/>
      </c>
      <c r="P62" s="195">
        <f t="shared" si="6"/>
        <v>0</v>
      </c>
      <c r="Q62" s="215" t="str">
        <f t="shared" si="7"/>
        <v/>
      </c>
      <c r="R62" s="43"/>
      <c r="T62" s="9">
        <f t="shared" si="34"/>
        <v>0</v>
      </c>
      <c r="U62" s="9">
        <f t="shared" si="35"/>
        <v>0</v>
      </c>
      <c r="V62" s="9">
        <f t="shared" si="39"/>
        <v>0</v>
      </c>
      <c r="W62" s="26">
        <f t="shared" si="36"/>
        <v>0</v>
      </c>
      <c r="X62" s="26">
        <f t="shared" si="37"/>
        <v>0</v>
      </c>
    </row>
    <row r="63" spans="1:24" ht="26.1" customHeight="1" x14ac:dyDescent="0.15">
      <c r="A63" s="37">
        <f>'出来高明細書第4～5回'!A63</f>
        <v>0</v>
      </c>
      <c r="B63" s="216">
        <f>'出来高明細書第1～3回'!B63</f>
        <v>0</v>
      </c>
      <c r="C63" s="217">
        <f>'出来高明細書第1～3回'!C63</f>
        <v>0</v>
      </c>
      <c r="D63" s="38">
        <f>'出来高明細書第1～3回'!D63</f>
        <v>0</v>
      </c>
      <c r="E63" s="39">
        <f t="shared" si="0"/>
        <v>0</v>
      </c>
      <c r="F63" s="90">
        <f>'出来高明細書第10～11回'!W63</f>
        <v>0</v>
      </c>
      <c r="G63" s="24">
        <f t="shared" si="13"/>
        <v>0</v>
      </c>
      <c r="H63" s="17">
        <f t="shared" si="32"/>
        <v>0</v>
      </c>
      <c r="I63" s="40"/>
      <c r="J63" s="41">
        <f t="shared" si="1"/>
        <v>0</v>
      </c>
      <c r="K63" s="42">
        <f t="shared" si="33"/>
        <v>0</v>
      </c>
      <c r="L63" s="40"/>
      <c r="M63" s="41">
        <f t="shared" si="3"/>
        <v>0</v>
      </c>
      <c r="N63" s="42">
        <f t="shared" si="38"/>
        <v>0</v>
      </c>
      <c r="O63" s="213" t="str">
        <f t="shared" si="5"/>
        <v/>
      </c>
      <c r="P63" s="195">
        <f t="shared" si="6"/>
        <v>0</v>
      </c>
      <c r="Q63" s="215" t="str">
        <f t="shared" si="7"/>
        <v/>
      </c>
      <c r="R63" s="43"/>
      <c r="T63" s="9">
        <f t="shared" si="34"/>
        <v>0</v>
      </c>
      <c r="U63" s="9">
        <f t="shared" si="35"/>
        <v>0</v>
      </c>
      <c r="V63" s="9">
        <f t="shared" si="39"/>
        <v>0</v>
      </c>
      <c r="W63" s="26">
        <f t="shared" si="36"/>
        <v>0</v>
      </c>
      <c r="X63" s="26">
        <f t="shared" si="37"/>
        <v>0</v>
      </c>
    </row>
    <row r="64" spans="1:24" ht="26.1" customHeight="1" x14ac:dyDescent="0.15">
      <c r="A64" s="37">
        <f>'出来高明細書第4～5回'!A64</f>
        <v>0</v>
      </c>
      <c r="B64" s="216">
        <f>'出来高明細書第1～3回'!B64</f>
        <v>0</v>
      </c>
      <c r="C64" s="217">
        <f>'出来高明細書第1～3回'!C64</f>
        <v>0</v>
      </c>
      <c r="D64" s="38">
        <f>'出来高明細書第1～3回'!D64</f>
        <v>0</v>
      </c>
      <c r="E64" s="39">
        <f t="shared" si="0"/>
        <v>0</v>
      </c>
      <c r="F64" s="90">
        <f>'出来高明細書第10～11回'!W64</f>
        <v>0</v>
      </c>
      <c r="G64" s="24">
        <f t="shared" si="13"/>
        <v>0</v>
      </c>
      <c r="H64" s="17">
        <f t="shared" si="32"/>
        <v>0</v>
      </c>
      <c r="I64" s="40"/>
      <c r="J64" s="41">
        <f t="shared" si="1"/>
        <v>0</v>
      </c>
      <c r="K64" s="42">
        <f t="shared" si="33"/>
        <v>0</v>
      </c>
      <c r="L64" s="40"/>
      <c r="M64" s="41">
        <f t="shared" si="3"/>
        <v>0</v>
      </c>
      <c r="N64" s="42">
        <f t="shared" si="38"/>
        <v>0</v>
      </c>
      <c r="O64" s="213" t="str">
        <f t="shared" si="5"/>
        <v/>
      </c>
      <c r="P64" s="195">
        <f t="shared" si="6"/>
        <v>0</v>
      </c>
      <c r="Q64" s="215" t="str">
        <f t="shared" si="7"/>
        <v/>
      </c>
      <c r="R64" s="43"/>
      <c r="T64" s="9">
        <f t="shared" si="34"/>
        <v>0</v>
      </c>
      <c r="U64" s="9">
        <f t="shared" si="35"/>
        <v>0</v>
      </c>
      <c r="V64" s="9">
        <f t="shared" si="39"/>
        <v>0</v>
      </c>
      <c r="W64" s="26">
        <f t="shared" si="36"/>
        <v>0</v>
      </c>
      <c r="X64" s="26">
        <f t="shared" si="37"/>
        <v>0</v>
      </c>
    </row>
    <row r="65" spans="1:24" ht="26.1" customHeight="1" x14ac:dyDescent="0.15">
      <c r="A65" s="37">
        <f>'出来高明細書第4～5回'!A65</f>
        <v>0</v>
      </c>
      <c r="B65" s="216">
        <f>'出来高明細書第1～3回'!B65</f>
        <v>0</v>
      </c>
      <c r="C65" s="217">
        <f>'出来高明細書第1～3回'!C65</f>
        <v>0</v>
      </c>
      <c r="D65" s="38">
        <f>'出来高明細書第1～3回'!D65</f>
        <v>0</v>
      </c>
      <c r="E65" s="27">
        <f t="shared" si="0"/>
        <v>0</v>
      </c>
      <c r="F65" s="90">
        <f>'出来高明細書第10～11回'!W65</f>
        <v>0</v>
      </c>
      <c r="G65" s="24">
        <f t="shared" si="13"/>
        <v>0</v>
      </c>
      <c r="H65" s="17">
        <f t="shared" si="32"/>
        <v>0</v>
      </c>
      <c r="I65" s="1"/>
      <c r="J65" s="24">
        <f t="shared" si="1"/>
        <v>0</v>
      </c>
      <c r="K65" s="17">
        <f t="shared" si="33"/>
        <v>0</v>
      </c>
      <c r="L65" s="1"/>
      <c r="M65" s="41">
        <f t="shared" si="3"/>
        <v>0</v>
      </c>
      <c r="N65" s="17">
        <f t="shared" si="38"/>
        <v>0</v>
      </c>
      <c r="O65" s="213" t="str">
        <f t="shared" si="5"/>
        <v/>
      </c>
      <c r="P65" s="214">
        <f t="shared" si="6"/>
        <v>0</v>
      </c>
      <c r="Q65" s="215" t="str">
        <f t="shared" si="7"/>
        <v/>
      </c>
      <c r="R65" s="29"/>
      <c r="S65" s="8"/>
      <c r="T65" s="8">
        <f t="shared" si="34"/>
        <v>0</v>
      </c>
      <c r="U65" s="8">
        <f t="shared" si="35"/>
        <v>0</v>
      </c>
      <c r="V65" s="9">
        <f t="shared" si="39"/>
        <v>0</v>
      </c>
      <c r="W65" s="26">
        <f t="shared" si="36"/>
        <v>0</v>
      </c>
      <c r="X65" s="26">
        <f t="shared" si="37"/>
        <v>0</v>
      </c>
    </row>
    <row r="66" spans="1:24" ht="26.1" customHeight="1" x14ac:dyDescent="0.15">
      <c r="A66" s="37">
        <f>'出来高明細書第4～5回'!A66</f>
        <v>0</v>
      </c>
      <c r="B66" s="216">
        <f>'出来高明細書第1～3回'!B66</f>
        <v>0</v>
      </c>
      <c r="C66" s="217">
        <f>'出来高明細書第1～3回'!C66</f>
        <v>0</v>
      </c>
      <c r="D66" s="38">
        <f>'出来高明細書第1～3回'!D66</f>
        <v>0</v>
      </c>
      <c r="E66" s="27">
        <f t="shared" si="0"/>
        <v>0</v>
      </c>
      <c r="F66" s="90">
        <f>'出来高明細書第10～11回'!W66</f>
        <v>0</v>
      </c>
      <c r="G66" s="24">
        <f t="shared" si="13"/>
        <v>0</v>
      </c>
      <c r="H66" s="17">
        <f t="shared" si="32"/>
        <v>0</v>
      </c>
      <c r="I66" s="1"/>
      <c r="J66" s="24">
        <f t="shared" si="1"/>
        <v>0</v>
      </c>
      <c r="K66" s="17">
        <f t="shared" si="33"/>
        <v>0</v>
      </c>
      <c r="L66" s="1"/>
      <c r="M66" s="41">
        <f t="shared" si="3"/>
        <v>0</v>
      </c>
      <c r="N66" s="17">
        <f t="shared" si="38"/>
        <v>0</v>
      </c>
      <c r="O66" s="213" t="str">
        <f t="shared" si="5"/>
        <v/>
      </c>
      <c r="P66" s="214">
        <f t="shared" si="6"/>
        <v>0</v>
      </c>
      <c r="Q66" s="215" t="str">
        <f t="shared" si="7"/>
        <v/>
      </c>
      <c r="R66" s="29"/>
      <c r="S66" s="8"/>
      <c r="T66" s="8">
        <f t="shared" si="34"/>
        <v>0</v>
      </c>
      <c r="U66" s="8">
        <f t="shared" si="35"/>
        <v>0</v>
      </c>
      <c r="V66" s="9">
        <f t="shared" si="39"/>
        <v>0</v>
      </c>
      <c r="W66" s="26">
        <f t="shared" si="36"/>
        <v>0</v>
      </c>
      <c r="X66" s="26">
        <f t="shared" si="37"/>
        <v>0</v>
      </c>
    </row>
    <row r="67" spans="1:24" ht="26.1" customHeight="1" x14ac:dyDescent="0.15">
      <c r="A67" s="37">
        <f>'出来高明細書第4～5回'!A67</f>
        <v>0</v>
      </c>
      <c r="B67" s="216">
        <f>'出来高明細書第1～3回'!B67</f>
        <v>0</v>
      </c>
      <c r="C67" s="217">
        <f>'出来高明細書第1～3回'!C67</f>
        <v>0</v>
      </c>
      <c r="D67" s="38">
        <f>'出来高明細書第1～3回'!D67</f>
        <v>0</v>
      </c>
      <c r="E67" s="27">
        <f t="shared" si="0"/>
        <v>0</v>
      </c>
      <c r="F67" s="90">
        <f>'出来高明細書第10～11回'!W67</f>
        <v>0</v>
      </c>
      <c r="G67" s="24">
        <f t="shared" si="13"/>
        <v>0</v>
      </c>
      <c r="H67" s="17">
        <f t="shared" si="32"/>
        <v>0</v>
      </c>
      <c r="I67" s="1"/>
      <c r="J67" s="24">
        <f t="shared" si="1"/>
        <v>0</v>
      </c>
      <c r="K67" s="17">
        <f t="shared" si="33"/>
        <v>0</v>
      </c>
      <c r="L67" s="1"/>
      <c r="M67" s="41">
        <f t="shared" si="3"/>
        <v>0</v>
      </c>
      <c r="N67" s="17">
        <f t="shared" si="38"/>
        <v>0</v>
      </c>
      <c r="O67" s="213" t="str">
        <f t="shared" si="5"/>
        <v/>
      </c>
      <c r="P67" s="214">
        <f t="shared" si="6"/>
        <v>0</v>
      </c>
      <c r="Q67" s="215" t="str">
        <f t="shared" si="7"/>
        <v/>
      </c>
      <c r="R67" s="29"/>
      <c r="S67" s="8"/>
      <c r="T67" s="8">
        <f t="shared" si="34"/>
        <v>0</v>
      </c>
      <c r="U67" s="8">
        <f t="shared" si="35"/>
        <v>0</v>
      </c>
      <c r="V67" s="9">
        <f t="shared" si="39"/>
        <v>0</v>
      </c>
      <c r="W67" s="26">
        <f t="shared" si="36"/>
        <v>0</v>
      </c>
      <c r="X67" s="26">
        <f t="shared" si="37"/>
        <v>0</v>
      </c>
    </row>
    <row r="68" spans="1:24" ht="26.1" customHeight="1" x14ac:dyDescent="0.15">
      <c r="A68" s="37">
        <f>'出来高明細書第4～5回'!A68</f>
        <v>0</v>
      </c>
      <c r="B68" s="216">
        <f>'出来高明細書第1～3回'!B68</f>
        <v>0</v>
      </c>
      <c r="C68" s="217">
        <f>'出来高明細書第1～3回'!C68</f>
        <v>0</v>
      </c>
      <c r="D68" s="38">
        <f>'出来高明細書第1～3回'!D68</f>
        <v>0</v>
      </c>
      <c r="E68" s="27">
        <f t="shared" si="0"/>
        <v>0</v>
      </c>
      <c r="F68" s="90">
        <f>'出来高明細書第10～11回'!W68</f>
        <v>0</v>
      </c>
      <c r="G68" s="24">
        <f t="shared" si="13"/>
        <v>0</v>
      </c>
      <c r="H68" s="17">
        <f t="shared" si="32"/>
        <v>0</v>
      </c>
      <c r="I68" s="1"/>
      <c r="J68" s="24">
        <f t="shared" si="1"/>
        <v>0</v>
      </c>
      <c r="K68" s="17">
        <f t="shared" si="33"/>
        <v>0</v>
      </c>
      <c r="L68" s="1"/>
      <c r="M68" s="41">
        <f t="shared" si="3"/>
        <v>0</v>
      </c>
      <c r="N68" s="17">
        <f t="shared" si="38"/>
        <v>0</v>
      </c>
      <c r="O68" s="213" t="str">
        <f t="shared" si="5"/>
        <v/>
      </c>
      <c r="P68" s="214">
        <f t="shared" si="6"/>
        <v>0</v>
      </c>
      <c r="Q68" s="215" t="str">
        <f t="shared" si="7"/>
        <v/>
      </c>
      <c r="R68" s="29"/>
      <c r="S68" s="8"/>
      <c r="T68" s="8">
        <f t="shared" si="34"/>
        <v>0</v>
      </c>
      <c r="U68" s="8">
        <f t="shared" si="35"/>
        <v>0</v>
      </c>
      <c r="V68" s="9">
        <f t="shared" si="39"/>
        <v>0</v>
      </c>
      <c r="W68" s="26">
        <f t="shared" si="36"/>
        <v>0</v>
      </c>
      <c r="X68" s="26">
        <f t="shared" si="37"/>
        <v>0</v>
      </c>
    </row>
    <row r="69" spans="1:24" ht="26.1" customHeight="1" x14ac:dyDescent="0.15">
      <c r="A69" s="37">
        <f>'出来高明細書第4～5回'!A69</f>
        <v>0</v>
      </c>
      <c r="B69" s="216">
        <f>'出来高明細書第1～3回'!B69</f>
        <v>0</v>
      </c>
      <c r="C69" s="217">
        <f>'出来高明細書第1～3回'!C69</f>
        <v>0</v>
      </c>
      <c r="D69" s="38">
        <f>'出来高明細書第1～3回'!D69</f>
        <v>0</v>
      </c>
      <c r="E69" s="27">
        <f t="shared" si="0"/>
        <v>0</v>
      </c>
      <c r="F69" s="90">
        <f>'出来高明細書第10～11回'!W69</f>
        <v>0</v>
      </c>
      <c r="G69" s="24">
        <f t="shared" si="13"/>
        <v>0</v>
      </c>
      <c r="H69" s="17">
        <f t="shared" si="32"/>
        <v>0</v>
      </c>
      <c r="I69" s="1"/>
      <c r="J69" s="24">
        <f t="shared" si="1"/>
        <v>0</v>
      </c>
      <c r="K69" s="17">
        <f t="shared" si="33"/>
        <v>0</v>
      </c>
      <c r="L69" s="1"/>
      <c r="M69" s="41">
        <f t="shared" si="3"/>
        <v>0</v>
      </c>
      <c r="N69" s="17">
        <f t="shared" si="38"/>
        <v>0</v>
      </c>
      <c r="O69" s="213" t="str">
        <f t="shared" si="5"/>
        <v/>
      </c>
      <c r="P69" s="214">
        <f t="shared" si="6"/>
        <v>0</v>
      </c>
      <c r="Q69" s="215" t="str">
        <f t="shared" si="7"/>
        <v/>
      </c>
      <c r="R69" s="29"/>
      <c r="S69" s="8"/>
      <c r="T69" s="8">
        <f t="shared" si="34"/>
        <v>0</v>
      </c>
      <c r="U69" s="8">
        <f t="shared" si="35"/>
        <v>0</v>
      </c>
      <c r="V69" s="9">
        <f t="shared" si="39"/>
        <v>0</v>
      </c>
      <c r="W69" s="26">
        <f t="shared" si="36"/>
        <v>0</v>
      </c>
      <c r="X69" s="26">
        <f t="shared" si="37"/>
        <v>0</v>
      </c>
    </row>
    <row r="70" spans="1:24" ht="26.1" customHeight="1" x14ac:dyDescent="0.15">
      <c r="A70" s="37">
        <f>'出来高明細書第4～5回'!A70</f>
        <v>0</v>
      </c>
      <c r="B70" s="216">
        <f>'出来高明細書第1～3回'!B70</f>
        <v>0</v>
      </c>
      <c r="C70" s="217">
        <f>'出来高明細書第1～3回'!C70</f>
        <v>0</v>
      </c>
      <c r="D70" s="38">
        <f>'出来高明細書第1～3回'!D70</f>
        <v>0</v>
      </c>
      <c r="E70" s="27">
        <f t="shared" si="0"/>
        <v>0</v>
      </c>
      <c r="F70" s="90">
        <f>'出来高明細書第10～11回'!W70</f>
        <v>0</v>
      </c>
      <c r="G70" s="24">
        <f t="shared" si="13"/>
        <v>0</v>
      </c>
      <c r="H70" s="17">
        <f t="shared" si="32"/>
        <v>0</v>
      </c>
      <c r="I70" s="1"/>
      <c r="J70" s="24">
        <f t="shared" si="1"/>
        <v>0</v>
      </c>
      <c r="K70" s="17">
        <f t="shared" si="33"/>
        <v>0</v>
      </c>
      <c r="L70" s="1"/>
      <c r="M70" s="41">
        <f t="shared" si="3"/>
        <v>0</v>
      </c>
      <c r="N70" s="17">
        <f t="shared" si="38"/>
        <v>0</v>
      </c>
      <c r="O70" s="213" t="str">
        <f t="shared" si="5"/>
        <v/>
      </c>
      <c r="P70" s="214">
        <f t="shared" si="6"/>
        <v>0</v>
      </c>
      <c r="Q70" s="215" t="str">
        <f t="shared" si="7"/>
        <v/>
      </c>
      <c r="R70" s="29"/>
      <c r="S70" s="8"/>
      <c r="T70" s="8">
        <f t="shared" si="34"/>
        <v>0</v>
      </c>
      <c r="U70" s="8">
        <f t="shared" si="35"/>
        <v>0</v>
      </c>
      <c r="V70" s="9">
        <f t="shared" si="39"/>
        <v>0</v>
      </c>
      <c r="W70" s="26">
        <f t="shared" si="36"/>
        <v>0</v>
      </c>
      <c r="X70" s="26">
        <f t="shared" si="37"/>
        <v>0</v>
      </c>
    </row>
    <row r="71" spans="1:24" ht="26.1" customHeight="1" x14ac:dyDescent="0.15">
      <c r="A71" s="37">
        <f>'出来高明細書第4～5回'!A71</f>
        <v>0</v>
      </c>
      <c r="B71" s="216">
        <f>'出来高明細書第1～3回'!B71</f>
        <v>0</v>
      </c>
      <c r="C71" s="217">
        <f>'出来高明細書第1～3回'!C71</f>
        <v>0</v>
      </c>
      <c r="D71" s="38">
        <f>'出来高明細書第1～3回'!D71</f>
        <v>0</v>
      </c>
      <c r="E71" s="27">
        <f t="shared" si="0"/>
        <v>0</v>
      </c>
      <c r="F71" s="90">
        <f>'出来高明細書第10～11回'!W71</f>
        <v>0</v>
      </c>
      <c r="G71" s="24">
        <f t="shared" si="13"/>
        <v>0</v>
      </c>
      <c r="H71" s="17">
        <f t="shared" si="32"/>
        <v>0</v>
      </c>
      <c r="I71" s="1"/>
      <c r="J71" s="24">
        <f t="shared" si="1"/>
        <v>0</v>
      </c>
      <c r="K71" s="17">
        <f t="shared" si="33"/>
        <v>0</v>
      </c>
      <c r="L71" s="1"/>
      <c r="M71" s="41">
        <f t="shared" si="3"/>
        <v>0</v>
      </c>
      <c r="N71" s="17">
        <f t="shared" si="38"/>
        <v>0</v>
      </c>
      <c r="O71" s="213" t="str">
        <f t="shared" si="5"/>
        <v/>
      </c>
      <c r="P71" s="214">
        <f t="shared" si="6"/>
        <v>0</v>
      </c>
      <c r="Q71" s="215" t="str">
        <f t="shared" si="7"/>
        <v/>
      </c>
      <c r="R71" s="29"/>
      <c r="S71" s="8"/>
      <c r="T71" s="8">
        <f t="shared" si="34"/>
        <v>0</v>
      </c>
      <c r="U71" s="8">
        <f t="shared" si="35"/>
        <v>0</v>
      </c>
      <c r="V71" s="9">
        <f t="shared" si="39"/>
        <v>0</v>
      </c>
      <c r="W71" s="26">
        <f t="shared" si="36"/>
        <v>0</v>
      </c>
      <c r="X71" s="26">
        <f t="shared" si="37"/>
        <v>0</v>
      </c>
    </row>
    <row r="72" spans="1:24" ht="26.1" customHeight="1" x14ac:dyDescent="0.15">
      <c r="A72" s="37">
        <f>'出来高明細書第4～5回'!A72</f>
        <v>0</v>
      </c>
      <c r="B72" s="216">
        <f>'出来高明細書第1～3回'!B72</f>
        <v>0</v>
      </c>
      <c r="C72" s="217">
        <f>'出来高明細書第1～3回'!C72</f>
        <v>0</v>
      </c>
      <c r="D72" s="38">
        <f>'出来高明細書第1～3回'!D72</f>
        <v>0</v>
      </c>
      <c r="E72" s="27">
        <f t="shared" ref="E72:E135" si="40">B72*D72</f>
        <v>0</v>
      </c>
      <c r="F72" s="90">
        <f>'出来高明細書第10～11回'!W72</f>
        <v>0</v>
      </c>
      <c r="G72" s="24">
        <f t="shared" si="13"/>
        <v>0</v>
      </c>
      <c r="H72" s="17">
        <f t="shared" si="32"/>
        <v>0</v>
      </c>
      <c r="I72" s="1"/>
      <c r="J72" s="24">
        <f t="shared" ref="J72:J135" si="41">IF($C72="式","%",$C72)</f>
        <v>0</v>
      </c>
      <c r="K72" s="17">
        <f t="shared" si="33"/>
        <v>0</v>
      </c>
      <c r="L72" s="1"/>
      <c r="M72" s="41">
        <f t="shared" ref="M72:M135" si="42">IF($C72="式","%",$C72)</f>
        <v>0</v>
      </c>
      <c r="N72" s="17">
        <f t="shared" si="38"/>
        <v>0</v>
      </c>
      <c r="O72" s="213" t="str">
        <f t="shared" ref="O72:O135" si="43">IF(AND(V72=0),"",IF(AND(V72=2),F72,IF(AND(V72=3),I72-F72,IF(AND(V72=4),L72-I72,IF(AND(V72=5),I72-F72,IF(AND(V72=6),L72-F72,IF(AND(V72=7),L72-I72,IF(AND(V72=9),L72-I72))))))))</f>
        <v/>
      </c>
      <c r="P72" s="214">
        <f t="shared" ref="P72:P135" si="44">IF($C72="式","%",$C72)</f>
        <v>0</v>
      </c>
      <c r="Q72" s="215" t="str">
        <f t="shared" ref="Q72:Q135" si="45">IF(E72&lt;X72,"請求超過",IF(AND(V72=0),"",IF(AND(V72=2),H72,IF(AND(V72=3),K72-H72,IF(AND(V72=4),N72-K72,IF(AND(V72=5),K72-H72,IF(AND(V72=6),N72-H72,IF(AND(V72=7),N72-K72,IF(AND(V72=9),N72-K72)))))))))</f>
        <v/>
      </c>
      <c r="R72" s="29"/>
      <c r="S72" s="8"/>
      <c r="T72" s="8">
        <f t="shared" si="34"/>
        <v>0</v>
      </c>
      <c r="U72" s="8">
        <f t="shared" si="35"/>
        <v>0</v>
      </c>
      <c r="V72" s="9">
        <f t="shared" si="39"/>
        <v>0</v>
      </c>
      <c r="W72" s="26">
        <f t="shared" si="36"/>
        <v>0</v>
      </c>
      <c r="X72" s="26">
        <f t="shared" si="37"/>
        <v>0</v>
      </c>
    </row>
    <row r="73" spans="1:24" ht="26.1" customHeight="1" x14ac:dyDescent="0.15">
      <c r="A73" s="37">
        <f>'出来高明細書第4～5回'!A73</f>
        <v>0</v>
      </c>
      <c r="B73" s="216">
        <f>'出来高明細書第1～3回'!B73</f>
        <v>0</v>
      </c>
      <c r="C73" s="217">
        <f>'出来高明細書第1～3回'!C73</f>
        <v>0</v>
      </c>
      <c r="D73" s="38">
        <f>'出来高明細書第1～3回'!D73</f>
        <v>0</v>
      </c>
      <c r="E73" s="27">
        <f t="shared" si="40"/>
        <v>0</v>
      </c>
      <c r="F73" s="90">
        <f>'出来高明細書第10～11回'!W73</f>
        <v>0</v>
      </c>
      <c r="G73" s="24">
        <f t="shared" ref="G73:G99" si="46">IF($C73="式","%",$C73)</f>
        <v>0</v>
      </c>
      <c r="H73" s="17">
        <f t="shared" si="32"/>
        <v>0</v>
      </c>
      <c r="I73" s="1"/>
      <c r="J73" s="24">
        <f t="shared" si="41"/>
        <v>0</v>
      </c>
      <c r="K73" s="17">
        <f t="shared" si="33"/>
        <v>0</v>
      </c>
      <c r="L73" s="1"/>
      <c r="M73" s="41">
        <f t="shared" si="42"/>
        <v>0</v>
      </c>
      <c r="N73" s="17">
        <f t="shared" si="38"/>
        <v>0</v>
      </c>
      <c r="O73" s="213" t="str">
        <f t="shared" si="43"/>
        <v/>
      </c>
      <c r="P73" s="214">
        <f t="shared" si="44"/>
        <v>0</v>
      </c>
      <c r="Q73" s="215" t="str">
        <f t="shared" si="45"/>
        <v/>
      </c>
      <c r="R73" s="29"/>
      <c r="S73" s="8"/>
      <c r="T73" s="8">
        <f t="shared" si="34"/>
        <v>0</v>
      </c>
      <c r="U73" s="8">
        <f t="shared" si="35"/>
        <v>0</v>
      </c>
      <c r="V73" s="9">
        <f t="shared" si="39"/>
        <v>0</v>
      </c>
      <c r="W73" s="26">
        <f t="shared" si="36"/>
        <v>0</v>
      </c>
      <c r="X73" s="26">
        <f t="shared" si="37"/>
        <v>0</v>
      </c>
    </row>
    <row r="74" spans="1:24" ht="26.1" customHeight="1" x14ac:dyDescent="0.15">
      <c r="A74" s="37">
        <f>'出来高明細書第4～5回'!A74</f>
        <v>0</v>
      </c>
      <c r="B74" s="216">
        <f>'出来高明細書第1～3回'!B74</f>
        <v>0</v>
      </c>
      <c r="C74" s="217">
        <f>'出来高明細書第1～3回'!C74</f>
        <v>0</v>
      </c>
      <c r="D74" s="38">
        <f>'出来高明細書第1～3回'!D74</f>
        <v>0</v>
      </c>
      <c r="E74" s="27">
        <f t="shared" si="40"/>
        <v>0</v>
      </c>
      <c r="F74" s="90">
        <f>'出来高明細書第10～11回'!W74</f>
        <v>0</v>
      </c>
      <c r="G74" s="24">
        <f t="shared" si="46"/>
        <v>0</v>
      </c>
      <c r="H74" s="17">
        <f t="shared" si="32"/>
        <v>0</v>
      </c>
      <c r="I74" s="1"/>
      <c r="J74" s="24">
        <f t="shared" si="41"/>
        <v>0</v>
      </c>
      <c r="K74" s="17">
        <f t="shared" si="33"/>
        <v>0</v>
      </c>
      <c r="L74" s="1"/>
      <c r="M74" s="41">
        <f t="shared" si="42"/>
        <v>0</v>
      </c>
      <c r="N74" s="17">
        <f t="shared" si="38"/>
        <v>0</v>
      </c>
      <c r="O74" s="213" t="str">
        <f t="shared" si="43"/>
        <v/>
      </c>
      <c r="P74" s="214">
        <f t="shared" si="44"/>
        <v>0</v>
      </c>
      <c r="Q74" s="215" t="str">
        <f t="shared" si="45"/>
        <v/>
      </c>
      <c r="R74" s="29"/>
      <c r="S74" s="8"/>
      <c r="T74" s="8">
        <f t="shared" si="34"/>
        <v>0</v>
      </c>
      <c r="U74" s="8">
        <f t="shared" si="35"/>
        <v>0</v>
      </c>
      <c r="V74" s="9">
        <f t="shared" si="39"/>
        <v>0</v>
      </c>
      <c r="W74" s="26">
        <f t="shared" si="36"/>
        <v>0</v>
      </c>
      <c r="X74" s="26">
        <f t="shared" si="37"/>
        <v>0</v>
      </c>
    </row>
    <row r="75" spans="1:24" ht="26.1" customHeight="1" x14ac:dyDescent="0.15">
      <c r="A75" s="37">
        <f>'出来高明細書第4～5回'!A75</f>
        <v>0</v>
      </c>
      <c r="B75" s="216">
        <f>'出来高明細書第1～3回'!B75</f>
        <v>0</v>
      </c>
      <c r="C75" s="217">
        <f>'出来高明細書第1～3回'!C75</f>
        <v>0</v>
      </c>
      <c r="D75" s="38">
        <f>'出来高明細書第1～3回'!D75</f>
        <v>0</v>
      </c>
      <c r="E75" s="27">
        <f t="shared" si="40"/>
        <v>0</v>
      </c>
      <c r="F75" s="90">
        <f>'出来高明細書第10～11回'!W75</f>
        <v>0</v>
      </c>
      <c r="G75" s="24">
        <f t="shared" si="46"/>
        <v>0</v>
      </c>
      <c r="H75" s="17">
        <f t="shared" si="32"/>
        <v>0</v>
      </c>
      <c r="I75" s="1"/>
      <c r="J75" s="24">
        <f t="shared" si="41"/>
        <v>0</v>
      </c>
      <c r="K75" s="17">
        <f t="shared" si="33"/>
        <v>0</v>
      </c>
      <c r="L75" s="1"/>
      <c r="M75" s="41">
        <f t="shared" si="42"/>
        <v>0</v>
      </c>
      <c r="N75" s="17">
        <f t="shared" si="38"/>
        <v>0</v>
      </c>
      <c r="O75" s="213" t="str">
        <f t="shared" si="43"/>
        <v/>
      </c>
      <c r="P75" s="214">
        <f t="shared" si="44"/>
        <v>0</v>
      </c>
      <c r="Q75" s="215" t="str">
        <f t="shared" si="45"/>
        <v/>
      </c>
      <c r="R75" s="29"/>
      <c r="S75" s="8"/>
      <c r="T75" s="8">
        <f t="shared" si="34"/>
        <v>0</v>
      </c>
      <c r="U75" s="8">
        <f t="shared" si="35"/>
        <v>0</v>
      </c>
      <c r="V75" s="9">
        <f t="shared" si="39"/>
        <v>0</v>
      </c>
      <c r="W75" s="26">
        <f t="shared" si="36"/>
        <v>0</v>
      </c>
      <c r="X75" s="26">
        <f t="shared" si="37"/>
        <v>0</v>
      </c>
    </row>
    <row r="76" spans="1:24" ht="26.1" customHeight="1" thickBot="1" x14ac:dyDescent="0.2">
      <c r="A76" s="197">
        <f>'出来高明細書第4～5回'!A76</f>
        <v>0</v>
      </c>
      <c r="B76" s="218">
        <f>'出来高明細書第1～3回'!B76</f>
        <v>0</v>
      </c>
      <c r="C76" s="219">
        <f>'出来高明細書第1～3回'!C76</f>
        <v>0</v>
      </c>
      <c r="D76" s="199">
        <f>'出来高明細書第1～3回'!D76</f>
        <v>0</v>
      </c>
      <c r="E76" s="220">
        <f t="shared" si="40"/>
        <v>0</v>
      </c>
      <c r="F76" s="221">
        <f>'出来高明細書第10～11回'!W76</f>
        <v>0</v>
      </c>
      <c r="G76" s="222">
        <f t="shared" si="46"/>
        <v>0</v>
      </c>
      <c r="H76" s="223">
        <f t="shared" si="32"/>
        <v>0</v>
      </c>
      <c r="I76" s="224"/>
      <c r="J76" s="222">
        <f t="shared" si="41"/>
        <v>0</v>
      </c>
      <c r="K76" s="223">
        <f t="shared" si="33"/>
        <v>0</v>
      </c>
      <c r="L76" s="224"/>
      <c r="M76" s="202">
        <f t="shared" si="42"/>
        <v>0</v>
      </c>
      <c r="N76" s="223">
        <f t="shared" si="38"/>
        <v>0</v>
      </c>
      <c r="O76" s="225" t="str">
        <f t="shared" si="43"/>
        <v/>
      </c>
      <c r="P76" s="226">
        <f t="shared" si="44"/>
        <v>0</v>
      </c>
      <c r="Q76" s="227" t="str">
        <f t="shared" si="45"/>
        <v/>
      </c>
      <c r="R76" s="208"/>
      <c r="S76" s="8"/>
      <c r="T76" s="8">
        <f t="shared" si="34"/>
        <v>0</v>
      </c>
      <c r="U76" s="8">
        <f t="shared" si="35"/>
        <v>0</v>
      </c>
      <c r="V76" s="9">
        <f t="shared" si="39"/>
        <v>0</v>
      </c>
      <c r="W76" s="26">
        <f t="shared" si="36"/>
        <v>0</v>
      </c>
      <c r="X76" s="26">
        <f t="shared" si="37"/>
        <v>0</v>
      </c>
    </row>
    <row r="77" spans="1:24" ht="26.1" customHeight="1" x14ac:dyDescent="0.15">
      <c r="A77" s="28">
        <f>'出来高明細書第4～5回'!A77</f>
        <v>0</v>
      </c>
      <c r="B77" s="212">
        <f>'出来高明細書第1～3回'!B77</f>
        <v>0</v>
      </c>
      <c r="C77" s="167">
        <f>'出来高明細書第1～3回'!C77</f>
        <v>0</v>
      </c>
      <c r="D77" s="168">
        <f>'出来高明細書第1～3回'!D77</f>
        <v>0</v>
      </c>
      <c r="E77" s="27">
        <f t="shared" si="40"/>
        <v>0</v>
      </c>
      <c r="F77" s="90">
        <f>'出来高明細書第10～11回'!W77</f>
        <v>0</v>
      </c>
      <c r="G77" s="24">
        <f>IF($C77="式","%",$C77)</f>
        <v>0</v>
      </c>
      <c r="H77" s="17">
        <f>IF(G77="%",F77*D77/100,F77*D77)</f>
        <v>0</v>
      </c>
      <c r="I77" s="1"/>
      <c r="J77" s="24">
        <f t="shared" si="41"/>
        <v>0</v>
      </c>
      <c r="K77" s="17">
        <f t="shared" si="33"/>
        <v>0</v>
      </c>
      <c r="L77" s="1"/>
      <c r="M77" s="41">
        <f t="shared" si="42"/>
        <v>0</v>
      </c>
      <c r="N77" s="17">
        <f t="shared" si="38"/>
        <v>0</v>
      </c>
      <c r="O77" s="213" t="str">
        <f t="shared" si="43"/>
        <v/>
      </c>
      <c r="P77" s="214">
        <f t="shared" si="44"/>
        <v>0</v>
      </c>
      <c r="Q77" s="215" t="str">
        <f t="shared" si="45"/>
        <v/>
      </c>
      <c r="R77" s="29"/>
      <c r="S77" s="8"/>
      <c r="T77" s="8">
        <f t="shared" si="34"/>
        <v>0</v>
      </c>
      <c r="U77" s="8">
        <f t="shared" si="35"/>
        <v>0</v>
      </c>
      <c r="V77" s="9">
        <f t="shared" ref="V77:V78" si="47">SUM(S77:U77)</f>
        <v>0</v>
      </c>
      <c r="W77" s="26">
        <f t="shared" si="36"/>
        <v>0</v>
      </c>
      <c r="X77" s="26">
        <f t="shared" si="37"/>
        <v>0</v>
      </c>
    </row>
    <row r="78" spans="1:24" ht="26.1" customHeight="1" x14ac:dyDescent="0.15">
      <c r="A78" s="30">
        <f>'出来高明細書第4～5回'!A78</f>
        <v>0</v>
      </c>
      <c r="B78" s="212">
        <f>'出来高明細書第1～3回'!B78</f>
        <v>0</v>
      </c>
      <c r="C78" s="167">
        <f>'出来高明細書第1～3回'!C78</f>
        <v>0</v>
      </c>
      <c r="D78" s="168">
        <f>'出来高明細書第1～3回'!D78</f>
        <v>0</v>
      </c>
      <c r="E78" s="27">
        <f t="shared" si="40"/>
        <v>0</v>
      </c>
      <c r="F78" s="90">
        <f>'出来高明細書第10～11回'!W78</f>
        <v>0</v>
      </c>
      <c r="G78" s="24">
        <f t="shared" si="46"/>
        <v>0</v>
      </c>
      <c r="H78" s="17">
        <f t="shared" ref="H78:H99" si="48">IF(G78="%",F78*D78/100,F78*D78)</f>
        <v>0</v>
      </c>
      <c r="I78" s="1"/>
      <c r="J78" s="24">
        <f t="shared" si="41"/>
        <v>0</v>
      </c>
      <c r="K78" s="17">
        <f t="shared" si="33"/>
        <v>0</v>
      </c>
      <c r="L78" s="1"/>
      <c r="M78" s="41">
        <f t="shared" si="42"/>
        <v>0</v>
      </c>
      <c r="N78" s="17">
        <f t="shared" si="38"/>
        <v>0</v>
      </c>
      <c r="O78" s="213" t="str">
        <f t="shared" si="43"/>
        <v/>
      </c>
      <c r="P78" s="214">
        <f t="shared" si="44"/>
        <v>0</v>
      </c>
      <c r="Q78" s="215" t="str">
        <f t="shared" si="45"/>
        <v/>
      </c>
      <c r="R78" s="29"/>
      <c r="S78" s="8"/>
      <c r="T78" s="8">
        <f t="shared" si="34"/>
        <v>0</v>
      </c>
      <c r="U78" s="8">
        <f t="shared" si="35"/>
        <v>0</v>
      </c>
      <c r="V78" s="9">
        <f t="shared" si="47"/>
        <v>0</v>
      </c>
      <c r="W78" s="26">
        <f t="shared" si="36"/>
        <v>0</v>
      </c>
      <c r="X78" s="26">
        <f t="shared" si="37"/>
        <v>0</v>
      </c>
    </row>
    <row r="79" spans="1:24" ht="26.1" customHeight="1" x14ac:dyDescent="0.15">
      <c r="A79" s="37">
        <f>'出来高明細書第4～5回'!A79</f>
        <v>0</v>
      </c>
      <c r="B79" s="216">
        <f>'出来高明細書第1～3回'!B79</f>
        <v>0</v>
      </c>
      <c r="C79" s="217">
        <f>'出来高明細書第1～3回'!C79</f>
        <v>0</v>
      </c>
      <c r="D79" s="38">
        <f>'出来高明細書第1～3回'!D79</f>
        <v>0</v>
      </c>
      <c r="E79" s="39">
        <f t="shared" si="40"/>
        <v>0</v>
      </c>
      <c r="F79" s="90">
        <f>'出来高明細書第10～11回'!W79</f>
        <v>0</v>
      </c>
      <c r="G79" s="24">
        <f t="shared" si="46"/>
        <v>0</v>
      </c>
      <c r="H79" s="17">
        <f t="shared" si="48"/>
        <v>0</v>
      </c>
      <c r="I79" s="40"/>
      <c r="J79" s="41">
        <f t="shared" si="41"/>
        <v>0</v>
      </c>
      <c r="K79" s="42">
        <f>IF(J79="%",I79*D79/100,I79*D79)</f>
        <v>0</v>
      </c>
      <c r="L79" s="40"/>
      <c r="M79" s="41">
        <f t="shared" si="42"/>
        <v>0</v>
      </c>
      <c r="N79" s="42">
        <f>IF(M79="%",L79*D79/100,L79*D79)</f>
        <v>0</v>
      </c>
      <c r="O79" s="213" t="str">
        <f t="shared" si="43"/>
        <v/>
      </c>
      <c r="P79" s="195">
        <f t="shared" si="44"/>
        <v>0</v>
      </c>
      <c r="Q79" s="215" t="str">
        <f t="shared" si="45"/>
        <v/>
      </c>
      <c r="R79" s="43"/>
      <c r="T79" s="9">
        <f>IF(I79="",0,3)</f>
        <v>0</v>
      </c>
      <c r="U79" s="9">
        <f>IF(L79="",0,4)</f>
        <v>0</v>
      </c>
      <c r="V79" s="9">
        <f>SUM(S79:U79)</f>
        <v>0</v>
      </c>
      <c r="W79" s="26">
        <f>MAX(F79,I79,L79)</f>
        <v>0</v>
      </c>
      <c r="X79" s="26">
        <f>MAX(H79,K79,N79)</f>
        <v>0</v>
      </c>
    </row>
    <row r="80" spans="1:24" ht="26.1" customHeight="1" x14ac:dyDescent="0.15">
      <c r="A80" s="37">
        <f>'出来高明細書第4～5回'!A80</f>
        <v>0</v>
      </c>
      <c r="B80" s="216">
        <f>'出来高明細書第1～3回'!B80</f>
        <v>0</v>
      </c>
      <c r="C80" s="217">
        <f>'出来高明細書第1～3回'!C80</f>
        <v>0</v>
      </c>
      <c r="D80" s="38">
        <f>'出来高明細書第1～3回'!D80</f>
        <v>0</v>
      </c>
      <c r="E80" s="39">
        <f t="shared" si="40"/>
        <v>0</v>
      </c>
      <c r="F80" s="90">
        <f>'出来高明細書第10～11回'!W80</f>
        <v>0</v>
      </c>
      <c r="G80" s="24">
        <f t="shared" si="46"/>
        <v>0</v>
      </c>
      <c r="H80" s="17">
        <f t="shared" si="48"/>
        <v>0</v>
      </c>
      <c r="I80" s="40"/>
      <c r="J80" s="41">
        <f t="shared" si="41"/>
        <v>0</v>
      </c>
      <c r="K80" s="42">
        <f t="shared" ref="K80:K101" si="49">IF(J80="%",I80*D80/100,I80*D80)</f>
        <v>0</v>
      </c>
      <c r="L80" s="40"/>
      <c r="M80" s="41">
        <f t="shared" si="42"/>
        <v>0</v>
      </c>
      <c r="N80" s="42">
        <f>IF(M80="%",L80*D80/100,L80*D80)</f>
        <v>0</v>
      </c>
      <c r="O80" s="213" t="str">
        <f t="shared" si="43"/>
        <v/>
      </c>
      <c r="P80" s="195">
        <f t="shared" si="44"/>
        <v>0</v>
      </c>
      <c r="Q80" s="215" t="str">
        <f t="shared" si="45"/>
        <v/>
      </c>
      <c r="R80" s="43"/>
      <c r="T80" s="9">
        <f t="shared" ref="T80:T101" si="50">IF(I80="",0,3)</f>
        <v>0</v>
      </c>
      <c r="U80" s="9">
        <f t="shared" ref="U80:U101" si="51">IF(L80="",0,4)</f>
        <v>0</v>
      </c>
      <c r="V80" s="9">
        <f>SUM(S80:U80)</f>
        <v>0</v>
      </c>
      <c r="W80" s="26">
        <f t="shared" ref="W80:W101" si="52">MAX(F80,I80,L80)</f>
        <v>0</v>
      </c>
      <c r="X80" s="26">
        <f t="shared" ref="X80:X101" si="53">MAX(H80,K80,N80)</f>
        <v>0</v>
      </c>
    </row>
    <row r="81" spans="1:24" ht="26.1" customHeight="1" x14ac:dyDescent="0.15">
      <c r="A81" s="37">
        <f>'出来高明細書第4～5回'!A81</f>
        <v>0</v>
      </c>
      <c r="B81" s="216">
        <f>'出来高明細書第1～3回'!B81</f>
        <v>0</v>
      </c>
      <c r="C81" s="217">
        <f>'出来高明細書第1～3回'!C81</f>
        <v>0</v>
      </c>
      <c r="D81" s="38">
        <f>'出来高明細書第1～3回'!D81</f>
        <v>0</v>
      </c>
      <c r="E81" s="39">
        <f t="shared" si="40"/>
        <v>0</v>
      </c>
      <c r="F81" s="90">
        <f>'出来高明細書第10～11回'!W81</f>
        <v>0</v>
      </c>
      <c r="G81" s="24">
        <f t="shared" si="46"/>
        <v>0</v>
      </c>
      <c r="H81" s="17">
        <f t="shared" si="48"/>
        <v>0</v>
      </c>
      <c r="I81" s="40"/>
      <c r="J81" s="41">
        <f t="shared" si="41"/>
        <v>0</v>
      </c>
      <c r="K81" s="42">
        <f t="shared" si="49"/>
        <v>0</v>
      </c>
      <c r="L81" s="40"/>
      <c r="M81" s="41">
        <f t="shared" si="42"/>
        <v>0</v>
      </c>
      <c r="N81" s="42">
        <f t="shared" ref="N81:N101" si="54">IF(M81="%",L81*D81/100,L81*D81)</f>
        <v>0</v>
      </c>
      <c r="O81" s="213" t="str">
        <f t="shared" si="43"/>
        <v/>
      </c>
      <c r="P81" s="195">
        <f t="shared" si="44"/>
        <v>0</v>
      </c>
      <c r="Q81" s="215" t="str">
        <f t="shared" si="45"/>
        <v/>
      </c>
      <c r="R81" s="43"/>
      <c r="T81" s="9">
        <f t="shared" si="50"/>
        <v>0</v>
      </c>
      <c r="U81" s="9">
        <f t="shared" si="51"/>
        <v>0</v>
      </c>
      <c r="V81" s="9">
        <f t="shared" ref="V81:V99" si="55">SUM(S81:U81)</f>
        <v>0</v>
      </c>
      <c r="W81" s="26">
        <f t="shared" si="52"/>
        <v>0</v>
      </c>
      <c r="X81" s="26">
        <f t="shared" si="53"/>
        <v>0</v>
      </c>
    </row>
    <row r="82" spans="1:24" ht="26.1" customHeight="1" x14ac:dyDescent="0.15">
      <c r="A82" s="37">
        <f>'出来高明細書第4～5回'!A82</f>
        <v>0</v>
      </c>
      <c r="B82" s="216">
        <f>'出来高明細書第1～3回'!B82</f>
        <v>0</v>
      </c>
      <c r="C82" s="217">
        <f>'出来高明細書第1～3回'!C82</f>
        <v>0</v>
      </c>
      <c r="D82" s="38">
        <f>'出来高明細書第1～3回'!D82</f>
        <v>0</v>
      </c>
      <c r="E82" s="39">
        <f t="shared" si="40"/>
        <v>0</v>
      </c>
      <c r="F82" s="90">
        <f>'出来高明細書第10～11回'!W82</f>
        <v>0</v>
      </c>
      <c r="G82" s="24">
        <f t="shared" si="46"/>
        <v>0</v>
      </c>
      <c r="H82" s="17">
        <f t="shared" si="48"/>
        <v>0</v>
      </c>
      <c r="I82" s="40"/>
      <c r="J82" s="41">
        <f t="shared" si="41"/>
        <v>0</v>
      </c>
      <c r="K82" s="42">
        <f t="shared" si="49"/>
        <v>0</v>
      </c>
      <c r="L82" s="40"/>
      <c r="M82" s="41">
        <f t="shared" si="42"/>
        <v>0</v>
      </c>
      <c r="N82" s="42">
        <f t="shared" si="54"/>
        <v>0</v>
      </c>
      <c r="O82" s="213" t="str">
        <f t="shared" si="43"/>
        <v/>
      </c>
      <c r="P82" s="195">
        <f t="shared" si="44"/>
        <v>0</v>
      </c>
      <c r="Q82" s="215" t="str">
        <f t="shared" si="45"/>
        <v/>
      </c>
      <c r="R82" s="43"/>
      <c r="T82" s="9">
        <f t="shared" si="50"/>
        <v>0</v>
      </c>
      <c r="U82" s="9">
        <f t="shared" si="51"/>
        <v>0</v>
      </c>
      <c r="V82" s="9">
        <f t="shared" si="55"/>
        <v>0</v>
      </c>
      <c r="W82" s="26">
        <f t="shared" si="52"/>
        <v>0</v>
      </c>
      <c r="X82" s="26">
        <f t="shared" si="53"/>
        <v>0</v>
      </c>
    </row>
    <row r="83" spans="1:24" ht="26.1" customHeight="1" x14ac:dyDescent="0.15">
      <c r="A83" s="37">
        <f>'出来高明細書第4～5回'!A83</f>
        <v>0</v>
      </c>
      <c r="B83" s="216">
        <f>'出来高明細書第1～3回'!B83</f>
        <v>0</v>
      </c>
      <c r="C83" s="217">
        <f>'出来高明細書第1～3回'!C83</f>
        <v>0</v>
      </c>
      <c r="D83" s="38">
        <f>'出来高明細書第1～3回'!D83</f>
        <v>0</v>
      </c>
      <c r="E83" s="39">
        <f t="shared" si="40"/>
        <v>0</v>
      </c>
      <c r="F83" s="90">
        <f>'出来高明細書第10～11回'!W83</f>
        <v>0</v>
      </c>
      <c r="G83" s="24">
        <f t="shared" si="46"/>
        <v>0</v>
      </c>
      <c r="H83" s="17">
        <f t="shared" si="48"/>
        <v>0</v>
      </c>
      <c r="I83" s="40"/>
      <c r="J83" s="41">
        <f t="shared" si="41"/>
        <v>0</v>
      </c>
      <c r="K83" s="42">
        <f t="shared" si="49"/>
        <v>0</v>
      </c>
      <c r="L83" s="40"/>
      <c r="M83" s="41">
        <f t="shared" si="42"/>
        <v>0</v>
      </c>
      <c r="N83" s="42">
        <f t="shared" si="54"/>
        <v>0</v>
      </c>
      <c r="O83" s="213" t="str">
        <f t="shared" si="43"/>
        <v/>
      </c>
      <c r="P83" s="195">
        <f t="shared" si="44"/>
        <v>0</v>
      </c>
      <c r="Q83" s="215" t="str">
        <f t="shared" si="45"/>
        <v/>
      </c>
      <c r="R83" s="43"/>
      <c r="T83" s="9">
        <f t="shared" si="50"/>
        <v>0</v>
      </c>
      <c r="U83" s="9">
        <f t="shared" si="51"/>
        <v>0</v>
      </c>
      <c r="V83" s="9">
        <f t="shared" si="55"/>
        <v>0</v>
      </c>
      <c r="W83" s="26">
        <f t="shared" si="52"/>
        <v>0</v>
      </c>
      <c r="X83" s="26">
        <f t="shared" si="53"/>
        <v>0</v>
      </c>
    </row>
    <row r="84" spans="1:24" ht="26.1" customHeight="1" x14ac:dyDescent="0.15">
      <c r="A84" s="37">
        <f>'出来高明細書第4～5回'!A84</f>
        <v>0</v>
      </c>
      <c r="B84" s="216">
        <f>'出来高明細書第1～3回'!B84</f>
        <v>0</v>
      </c>
      <c r="C84" s="217">
        <f>'出来高明細書第1～3回'!C84</f>
        <v>0</v>
      </c>
      <c r="D84" s="38">
        <f>'出来高明細書第1～3回'!D84</f>
        <v>0</v>
      </c>
      <c r="E84" s="39">
        <f t="shared" si="40"/>
        <v>0</v>
      </c>
      <c r="F84" s="90">
        <f>'出来高明細書第10～11回'!W84</f>
        <v>0</v>
      </c>
      <c r="G84" s="24">
        <f t="shared" si="46"/>
        <v>0</v>
      </c>
      <c r="H84" s="17">
        <f t="shared" si="48"/>
        <v>0</v>
      </c>
      <c r="I84" s="40"/>
      <c r="J84" s="41">
        <f t="shared" si="41"/>
        <v>0</v>
      </c>
      <c r="K84" s="42">
        <f t="shared" si="49"/>
        <v>0</v>
      </c>
      <c r="L84" s="40"/>
      <c r="M84" s="41">
        <f t="shared" si="42"/>
        <v>0</v>
      </c>
      <c r="N84" s="42">
        <f t="shared" si="54"/>
        <v>0</v>
      </c>
      <c r="O84" s="213" t="str">
        <f t="shared" si="43"/>
        <v/>
      </c>
      <c r="P84" s="195">
        <f t="shared" si="44"/>
        <v>0</v>
      </c>
      <c r="Q84" s="215" t="str">
        <f t="shared" si="45"/>
        <v/>
      </c>
      <c r="R84" s="43"/>
      <c r="T84" s="9">
        <f t="shared" si="50"/>
        <v>0</v>
      </c>
      <c r="U84" s="9">
        <f t="shared" si="51"/>
        <v>0</v>
      </c>
      <c r="V84" s="9">
        <f t="shared" si="55"/>
        <v>0</v>
      </c>
      <c r="W84" s="26">
        <f t="shared" si="52"/>
        <v>0</v>
      </c>
      <c r="X84" s="26">
        <f t="shared" si="53"/>
        <v>0</v>
      </c>
    </row>
    <row r="85" spans="1:24" ht="26.1" customHeight="1" x14ac:dyDescent="0.15">
      <c r="A85" s="37">
        <f>'出来高明細書第4～5回'!A85</f>
        <v>0</v>
      </c>
      <c r="B85" s="216">
        <f>'出来高明細書第1～3回'!B85</f>
        <v>0</v>
      </c>
      <c r="C85" s="217">
        <f>'出来高明細書第1～3回'!C85</f>
        <v>0</v>
      </c>
      <c r="D85" s="38">
        <f>'出来高明細書第1～3回'!D85</f>
        <v>0</v>
      </c>
      <c r="E85" s="39">
        <f t="shared" si="40"/>
        <v>0</v>
      </c>
      <c r="F85" s="90">
        <f>'出来高明細書第10～11回'!W85</f>
        <v>0</v>
      </c>
      <c r="G85" s="24">
        <f t="shared" si="46"/>
        <v>0</v>
      </c>
      <c r="H85" s="17">
        <f t="shared" si="48"/>
        <v>0</v>
      </c>
      <c r="I85" s="40"/>
      <c r="J85" s="41">
        <f t="shared" si="41"/>
        <v>0</v>
      </c>
      <c r="K85" s="42">
        <f t="shared" si="49"/>
        <v>0</v>
      </c>
      <c r="L85" s="40"/>
      <c r="M85" s="41">
        <f t="shared" si="42"/>
        <v>0</v>
      </c>
      <c r="N85" s="42">
        <f t="shared" si="54"/>
        <v>0</v>
      </c>
      <c r="O85" s="213" t="str">
        <f t="shared" si="43"/>
        <v/>
      </c>
      <c r="P85" s="195">
        <f t="shared" si="44"/>
        <v>0</v>
      </c>
      <c r="Q85" s="215" t="str">
        <f t="shared" si="45"/>
        <v/>
      </c>
      <c r="R85" s="43"/>
      <c r="T85" s="9">
        <f t="shared" si="50"/>
        <v>0</v>
      </c>
      <c r="U85" s="9">
        <f t="shared" si="51"/>
        <v>0</v>
      </c>
      <c r="V85" s="9">
        <f t="shared" si="55"/>
        <v>0</v>
      </c>
      <c r="W85" s="26">
        <f t="shared" si="52"/>
        <v>0</v>
      </c>
      <c r="X85" s="26">
        <f t="shared" si="53"/>
        <v>0</v>
      </c>
    </row>
    <row r="86" spans="1:24" ht="26.1" customHeight="1" x14ac:dyDescent="0.15">
      <c r="A86" s="37">
        <f>'出来高明細書第4～5回'!A86</f>
        <v>0</v>
      </c>
      <c r="B86" s="216">
        <f>'出来高明細書第1～3回'!B86</f>
        <v>0</v>
      </c>
      <c r="C86" s="217">
        <f>'出来高明細書第1～3回'!C86</f>
        <v>0</v>
      </c>
      <c r="D86" s="38">
        <f>'出来高明細書第1～3回'!D86</f>
        <v>0</v>
      </c>
      <c r="E86" s="39">
        <f t="shared" si="40"/>
        <v>0</v>
      </c>
      <c r="F86" s="90">
        <f>'出来高明細書第10～11回'!W86</f>
        <v>0</v>
      </c>
      <c r="G86" s="24">
        <f t="shared" si="46"/>
        <v>0</v>
      </c>
      <c r="H86" s="17">
        <f t="shared" si="48"/>
        <v>0</v>
      </c>
      <c r="I86" s="40"/>
      <c r="J86" s="41">
        <f t="shared" si="41"/>
        <v>0</v>
      </c>
      <c r="K86" s="42">
        <f t="shared" si="49"/>
        <v>0</v>
      </c>
      <c r="L86" s="40"/>
      <c r="M86" s="41">
        <f t="shared" si="42"/>
        <v>0</v>
      </c>
      <c r="N86" s="42">
        <f t="shared" si="54"/>
        <v>0</v>
      </c>
      <c r="O86" s="213" t="str">
        <f t="shared" si="43"/>
        <v/>
      </c>
      <c r="P86" s="195">
        <f t="shared" si="44"/>
        <v>0</v>
      </c>
      <c r="Q86" s="215" t="str">
        <f t="shared" si="45"/>
        <v/>
      </c>
      <c r="R86" s="43"/>
      <c r="T86" s="9">
        <f t="shared" si="50"/>
        <v>0</v>
      </c>
      <c r="U86" s="9">
        <f t="shared" si="51"/>
        <v>0</v>
      </c>
      <c r="V86" s="9">
        <f t="shared" si="55"/>
        <v>0</v>
      </c>
      <c r="W86" s="26">
        <f t="shared" si="52"/>
        <v>0</v>
      </c>
      <c r="X86" s="26">
        <f t="shared" si="53"/>
        <v>0</v>
      </c>
    </row>
    <row r="87" spans="1:24" ht="26.1" customHeight="1" x14ac:dyDescent="0.15">
      <c r="A87" s="37">
        <f>'出来高明細書第4～5回'!A87</f>
        <v>0</v>
      </c>
      <c r="B87" s="216">
        <f>'出来高明細書第1～3回'!B87</f>
        <v>0</v>
      </c>
      <c r="C87" s="217">
        <f>'出来高明細書第1～3回'!C87</f>
        <v>0</v>
      </c>
      <c r="D87" s="38">
        <f>'出来高明細書第1～3回'!D87</f>
        <v>0</v>
      </c>
      <c r="E87" s="39">
        <f t="shared" si="40"/>
        <v>0</v>
      </c>
      <c r="F87" s="90">
        <f>'出来高明細書第10～11回'!W87</f>
        <v>0</v>
      </c>
      <c r="G87" s="24">
        <f t="shared" si="46"/>
        <v>0</v>
      </c>
      <c r="H87" s="17">
        <f t="shared" si="48"/>
        <v>0</v>
      </c>
      <c r="I87" s="40"/>
      <c r="J87" s="41">
        <f t="shared" si="41"/>
        <v>0</v>
      </c>
      <c r="K87" s="42">
        <f t="shared" si="49"/>
        <v>0</v>
      </c>
      <c r="L87" s="40"/>
      <c r="M87" s="41">
        <f t="shared" si="42"/>
        <v>0</v>
      </c>
      <c r="N87" s="42">
        <f t="shared" si="54"/>
        <v>0</v>
      </c>
      <c r="O87" s="213" t="str">
        <f t="shared" si="43"/>
        <v/>
      </c>
      <c r="P87" s="195">
        <f t="shared" si="44"/>
        <v>0</v>
      </c>
      <c r="Q87" s="215" t="str">
        <f t="shared" si="45"/>
        <v/>
      </c>
      <c r="R87" s="43"/>
      <c r="T87" s="9">
        <f t="shared" si="50"/>
        <v>0</v>
      </c>
      <c r="U87" s="9">
        <f t="shared" si="51"/>
        <v>0</v>
      </c>
      <c r="V87" s="9">
        <f t="shared" si="55"/>
        <v>0</v>
      </c>
      <c r="W87" s="26">
        <f t="shared" si="52"/>
        <v>0</v>
      </c>
      <c r="X87" s="26">
        <f t="shared" si="53"/>
        <v>0</v>
      </c>
    </row>
    <row r="88" spans="1:24" ht="26.1" customHeight="1" x14ac:dyDescent="0.15">
      <c r="A88" s="37">
        <f>'出来高明細書第4～5回'!A88</f>
        <v>0</v>
      </c>
      <c r="B88" s="216">
        <f>'出来高明細書第1～3回'!B88</f>
        <v>0</v>
      </c>
      <c r="C88" s="217">
        <f>'出来高明細書第1～3回'!C88</f>
        <v>0</v>
      </c>
      <c r="D88" s="38">
        <f>'出来高明細書第1～3回'!D88</f>
        <v>0</v>
      </c>
      <c r="E88" s="27">
        <f t="shared" si="40"/>
        <v>0</v>
      </c>
      <c r="F88" s="90">
        <f>'出来高明細書第10～11回'!W88</f>
        <v>0</v>
      </c>
      <c r="G88" s="24">
        <f t="shared" si="46"/>
        <v>0</v>
      </c>
      <c r="H88" s="17">
        <f t="shared" si="48"/>
        <v>0</v>
      </c>
      <c r="I88" s="1"/>
      <c r="J88" s="24">
        <f t="shared" si="41"/>
        <v>0</v>
      </c>
      <c r="K88" s="17">
        <f t="shared" si="49"/>
        <v>0</v>
      </c>
      <c r="L88" s="1"/>
      <c r="M88" s="41">
        <f t="shared" si="42"/>
        <v>0</v>
      </c>
      <c r="N88" s="17">
        <f t="shared" si="54"/>
        <v>0</v>
      </c>
      <c r="O88" s="213" t="str">
        <f t="shared" si="43"/>
        <v/>
      </c>
      <c r="P88" s="214">
        <f t="shared" si="44"/>
        <v>0</v>
      </c>
      <c r="Q88" s="215" t="str">
        <f t="shared" si="45"/>
        <v/>
      </c>
      <c r="R88" s="29"/>
      <c r="S88" s="8"/>
      <c r="T88" s="8">
        <f t="shared" si="50"/>
        <v>0</v>
      </c>
      <c r="U88" s="8">
        <f t="shared" si="51"/>
        <v>0</v>
      </c>
      <c r="V88" s="9">
        <f t="shared" si="55"/>
        <v>0</v>
      </c>
      <c r="W88" s="26">
        <f t="shared" si="52"/>
        <v>0</v>
      </c>
      <c r="X88" s="26">
        <f t="shared" si="53"/>
        <v>0</v>
      </c>
    </row>
    <row r="89" spans="1:24" ht="26.1" customHeight="1" x14ac:dyDescent="0.15">
      <c r="A89" s="37">
        <f>'出来高明細書第4～5回'!A89</f>
        <v>0</v>
      </c>
      <c r="B89" s="216">
        <f>'出来高明細書第1～3回'!B89</f>
        <v>0</v>
      </c>
      <c r="C89" s="217">
        <f>'出来高明細書第1～3回'!C89</f>
        <v>0</v>
      </c>
      <c r="D89" s="38">
        <f>'出来高明細書第1～3回'!D89</f>
        <v>0</v>
      </c>
      <c r="E89" s="27">
        <f t="shared" si="40"/>
        <v>0</v>
      </c>
      <c r="F89" s="90">
        <f>'出来高明細書第10～11回'!W89</f>
        <v>0</v>
      </c>
      <c r="G89" s="24">
        <f t="shared" si="46"/>
        <v>0</v>
      </c>
      <c r="H89" s="17">
        <f t="shared" si="48"/>
        <v>0</v>
      </c>
      <c r="I89" s="1"/>
      <c r="J89" s="24">
        <f t="shared" si="41"/>
        <v>0</v>
      </c>
      <c r="K89" s="17">
        <f t="shared" si="49"/>
        <v>0</v>
      </c>
      <c r="L89" s="1"/>
      <c r="M89" s="41">
        <f t="shared" si="42"/>
        <v>0</v>
      </c>
      <c r="N89" s="17">
        <f t="shared" si="54"/>
        <v>0</v>
      </c>
      <c r="O89" s="213" t="str">
        <f t="shared" si="43"/>
        <v/>
      </c>
      <c r="P89" s="214">
        <f t="shared" si="44"/>
        <v>0</v>
      </c>
      <c r="Q89" s="215" t="str">
        <f t="shared" si="45"/>
        <v/>
      </c>
      <c r="R89" s="29"/>
      <c r="S89" s="8"/>
      <c r="T89" s="8">
        <f t="shared" si="50"/>
        <v>0</v>
      </c>
      <c r="U89" s="8">
        <f t="shared" si="51"/>
        <v>0</v>
      </c>
      <c r="V89" s="9">
        <f t="shared" si="55"/>
        <v>0</v>
      </c>
      <c r="W89" s="26">
        <f t="shared" si="52"/>
        <v>0</v>
      </c>
      <c r="X89" s="26">
        <f t="shared" si="53"/>
        <v>0</v>
      </c>
    </row>
    <row r="90" spans="1:24" ht="26.1" customHeight="1" x14ac:dyDescent="0.15">
      <c r="A90" s="37">
        <f>'出来高明細書第4～5回'!A90</f>
        <v>0</v>
      </c>
      <c r="B90" s="216">
        <f>'出来高明細書第1～3回'!B90</f>
        <v>0</v>
      </c>
      <c r="C90" s="217">
        <f>'出来高明細書第1～3回'!C90</f>
        <v>0</v>
      </c>
      <c r="D90" s="38">
        <f>'出来高明細書第1～3回'!D90</f>
        <v>0</v>
      </c>
      <c r="E90" s="27">
        <f t="shared" si="40"/>
        <v>0</v>
      </c>
      <c r="F90" s="90">
        <f>'出来高明細書第10～11回'!W90</f>
        <v>0</v>
      </c>
      <c r="G90" s="24">
        <f t="shared" si="46"/>
        <v>0</v>
      </c>
      <c r="H90" s="17">
        <f t="shared" si="48"/>
        <v>0</v>
      </c>
      <c r="I90" s="1"/>
      <c r="J90" s="24">
        <f t="shared" si="41"/>
        <v>0</v>
      </c>
      <c r="K90" s="17">
        <f t="shared" si="49"/>
        <v>0</v>
      </c>
      <c r="L90" s="1"/>
      <c r="M90" s="41">
        <f t="shared" si="42"/>
        <v>0</v>
      </c>
      <c r="N90" s="17">
        <f t="shared" si="54"/>
        <v>0</v>
      </c>
      <c r="O90" s="213" t="str">
        <f t="shared" si="43"/>
        <v/>
      </c>
      <c r="P90" s="214">
        <f t="shared" si="44"/>
        <v>0</v>
      </c>
      <c r="Q90" s="215" t="str">
        <f t="shared" si="45"/>
        <v/>
      </c>
      <c r="R90" s="29"/>
      <c r="S90" s="8"/>
      <c r="T90" s="8">
        <f t="shared" si="50"/>
        <v>0</v>
      </c>
      <c r="U90" s="8">
        <f t="shared" si="51"/>
        <v>0</v>
      </c>
      <c r="V90" s="9">
        <f t="shared" si="55"/>
        <v>0</v>
      </c>
      <c r="W90" s="26">
        <f t="shared" si="52"/>
        <v>0</v>
      </c>
      <c r="X90" s="26">
        <f t="shared" si="53"/>
        <v>0</v>
      </c>
    </row>
    <row r="91" spans="1:24" ht="26.1" customHeight="1" x14ac:dyDescent="0.15">
      <c r="A91" s="37">
        <f>'出来高明細書第4～5回'!A91</f>
        <v>0</v>
      </c>
      <c r="B91" s="216">
        <f>'出来高明細書第1～3回'!B91</f>
        <v>0</v>
      </c>
      <c r="C91" s="217">
        <f>'出来高明細書第1～3回'!C91</f>
        <v>0</v>
      </c>
      <c r="D91" s="38">
        <f>'出来高明細書第1～3回'!D91</f>
        <v>0</v>
      </c>
      <c r="E91" s="27">
        <f t="shared" si="40"/>
        <v>0</v>
      </c>
      <c r="F91" s="90">
        <f>'出来高明細書第10～11回'!W91</f>
        <v>0</v>
      </c>
      <c r="G91" s="24">
        <f t="shared" si="46"/>
        <v>0</v>
      </c>
      <c r="H91" s="17">
        <f t="shared" si="48"/>
        <v>0</v>
      </c>
      <c r="I91" s="1"/>
      <c r="J91" s="24">
        <f t="shared" si="41"/>
        <v>0</v>
      </c>
      <c r="K91" s="17">
        <f t="shared" si="49"/>
        <v>0</v>
      </c>
      <c r="L91" s="1"/>
      <c r="M91" s="41">
        <f t="shared" si="42"/>
        <v>0</v>
      </c>
      <c r="N91" s="17">
        <f t="shared" si="54"/>
        <v>0</v>
      </c>
      <c r="O91" s="213" t="str">
        <f t="shared" si="43"/>
        <v/>
      </c>
      <c r="P91" s="214">
        <f t="shared" si="44"/>
        <v>0</v>
      </c>
      <c r="Q91" s="215" t="str">
        <f t="shared" si="45"/>
        <v/>
      </c>
      <c r="R91" s="29"/>
      <c r="S91" s="8"/>
      <c r="T91" s="8">
        <f t="shared" si="50"/>
        <v>0</v>
      </c>
      <c r="U91" s="8">
        <f t="shared" si="51"/>
        <v>0</v>
      </c>
      <c r="V91" s="9">
        <f t="shared" si="55"/>
        <v>0</v>
      </c>
      <c r="W91" s="26">
        <f t="shared" si="52"/>
        <v>0</v>
      </c>
      <c r="X91" s="26">
        <f t="shared" si="53"/>
        <v>0</v>
      </c>
    </row>
    <row r="92" spans="1:24" ht="26.1" customHeight="1" x14ac:dyDescent="0.15">
      <c r="A92" s="37">
        <f>'出来高明細書第4～5回'!A92</f>
        <v>0</v>
      </c>
      <c r="B92" s="216">
        <f>'出来高明細書第1～3回'!B92</f>
        <v>0</v>
      </c>
      <c r="C92" s="217">
        <f>'出来高明細書第1～3回'!C92</f>
        <v>0</v>
      </c>
      <c r="D92" s="38">
        <f>'出来高明細書第1～3回'!D92</f>
        <v>0</v>
      </c>
      <c r="E92" s="27">
        <f t="shared" si="40"/>
        <v>0</v>
      </c>
      <c r="F92" s="90">
        <f>'出来高明細書第10～11回'!W92</f>
        <v>0</v>
      </c>
      <c r="G92" s="24">
        <f t="shared" si="46"/>
        <v>0</v>
      </c>
      <c r="H92" s="17">
        <f t="shared" si="48"/>
        <v>0</v>
      </c>
      <c r="I92" s="1"/>
      <c r="J92" s="24">
        <f t="shared" si="41"/>
        <v>0</v>
      </c>
      <c r="K92" s="17">
        <f t="shared" si="49"/>
        <v>0</v>
      </c>
      <c r="L92" s="1"/>
      <c r="M92" s="41">
        <f t="shared" si="42"/>
        <v>0</v>
      </c>
      <c r="N92" s="17">
        <f t="shared" si="54"/>
        <v>0</v>
      </c>
      <c r="O92" s="213" t="str">
        <f t="shared" si="43"/>
        <v/>
      </c>
      <c r="P92" s="214">
        <f t="shared" si="44"/>
        <v>0</v>
      </c>
      <c r="Q92" s="215" t="str">
        <f t="shared" si="45"/>
        <v/>
      </c>
      <c r="R92" s="29"/>
      <c r="S92" s="8"/>
      <c r="T92" s="8">
        <f t="shared" si="50"/>
        <v>0</v>
      </c>
      <c r="U92" s="8">
        <f t="shared" si="51"/>
        <v>0</v>
      </c>
      <c r="V92" s="9">
        <f t="shared" si="55"/>
        <v>0</v>
      </c>
      <c r="W92" s="26">
        <f t="shared" si="52"/>
        <v>0</v>
      </c>
      <c r="X92" s="26">
        <f t="shared" si="53"/>
        <v>0</v>
      </c>
    </row>
    <row r="93" spans="1:24" ht="26.1" customHeight="1" x14ac:dyDescent="0.15">
      <c r="A93" s="37">
        <f>'出来高明細書第4～5回'!A93</f>
        <v>0</v>
      </c>
      <c r="B93" s="216">
        <f>'出来高明細書第1～3回'!B93</f>
        <v>0</v>
      </c>
      <c r="C93" s="217">
        <f>'出来高明細書第1～3回'!C93</f>
        <v>0</v>
      </c>
      <c r="D93" s="38">
        <f>'出来高明細書第1～3回'!D93</f>
        <v>0</v>
      </c>
      <c r="E93" s="27">
        <f t="shared" si="40"/>
        <v>0</v>
      </c>
      <c r="F93" s="90">
        <f>'出来高明細書第10～11回'!W93</f>
        <v>0</v>
      </c>
      <c r="G93" s="24">
        <f t="shared" si="46"/>
        <v>0</v>
      </c>
      <c r="H93" s="17">
        <f t="shared" si="48"/>
        <v>0</v>
      </c>
      <c r="I93" s="1"/>
      <c r="J93" s="24">
        <f t="shared" si="41"/>
        <v>0</v>
      </c>
      <c r="K93" s="17">
        <f t="shared" si="49"/>
        <v>0</v>
      </c>
      <c r="L93" s="1"/>
      <c r="M93" s="41">
        <f t="shared" si="42"/>
        <v>0</v>
      </c>
      <c r="N93" s="17">
        <f t="shared" si="54"/>
        <v>0</v>
      </c>
      <c r="O93" s="213" t="str">
        <f t="shared" si="43"/>
        <v/>
      </c>
      <c r="P93" s="214">
        <f t="shared" si="44"/>
        <v>0</v>
      </c>
      <c r="Q93" s="215" t="str">
        <f t="shared" si="45"/>
        <v/>
      </c>
      <c r="R93" s="29"/>
      <c r="S93" s="8"/>
      <c r="T93" s="8">
        <f t="shared" si="50"/>
        <v>0</v>
      </c>
      <c r="U93" s="8">
        <f t="shared" si="51"/>
        <v>0</v>
      </c>
      <c r="V93" s="9">
        <f t="shared" si="55"/>
        <v>0</v>
      </c>
      <c r="W93" s="26">
        <f t="shared" si="52"/>
        <v>0</v>
      </c>
      <c r="X93" s="26">
        <f t="shared" si="53"/>
        <v>0</v>
      </c>
    </row>
    <row r="94" spans="1:24" ht="26.1" customHeight="1" x14ac:dyDescent="0.15">
      <c r="A94" s="37">
        <f>'出来高明細書第4～5回'!A94</f>
        <v>0</v>
      </c>
      <c r="B94" s="216">
        <f>'出来高明細書第1～3回'!B94</f>
        <v>0</v>
      </c>
      <c r="C94" s="217">
        <f>'出来高明細書第1～3回'!C94</f>
        <v>0</v>
      </c>
      <c r="D94" s="38">
        <f>'出来高明細書第1～3回'!D94</f>
        <v>0</v>
      </c>
      <c r="E94" s="27">
        <f t="shared" si="40"/>
        <v>0</v>
      </c>
      <c r="F94" s="90">
        <f>'出来高明細書第10～11回'!W94</f>
        <v>0</v>
      </c>
      <c r="G94" s="24">
        <f t="shared" si="46"/>
        <v>0</v>
      </c>
      <c r="H94" s="17">
        <f t="shared" si="48"/>
        <v>0</v>
      </c>
      <c r="I94" s="1"/>
      <c r="J94" s="24">
        <f t="shared" si="41"/>
        <v>0</v>
      </c>
      <c r="K94" s="17">
        <f t="shared" si="49"/>
        <v>0</v>
      </c>
      <c r="L94" s="1"/>
      <c r="M94" s="41">
        <f t="shared" si="42"/>
        <v>0</v>
      </c>
      <c r="N94" s="17">
        <f t="shared" si="54"/>
        <v>0</v>
      </c>
      <c r="O94" s="213" t="str">
        <f t="shared" si="43"/>
        <v/>
      </c>
      <c r="P94" s="214">
        <f t="shared" si="44"/>
        <v>0</v>
      </c>
      <c r="Q94" s="215" t="str">
        <f t="shared" si="45"/>
        <v/>
      </c>
      <c r="R94" s="29"/>
      <c r="S94" s="8"/>
      <c r="T94" s="8">
        <f t="shared" si="50"/>
        <v>0</v>
      </c>
      <c r="U94" s="8">
        <f t="shared" si="51"/>
        <v>0</v>
      </c>
      <c r="V94" s="9">
        <f t="shared" si="55"/>
        <v>0</v>
      </c>
      <c r="W94" s="26">
        <f t="shared" si="52"/>
        <v>0</v>
      </c>
      <c r="X94" s="26">
        <f t="shared" si="53"/>
        <v>0</v>
      </c>
    </row>
    <row r="95" spans="1:24" ht="26.1" customHeight="1" x14ac:dyDescent="0.15">
      <c r="A95" s="37">
        <f>'出来高明細書第4～5回'!A95</f>
        <v>0</v>
      </c>
      <c r="B95" s="216">
        <f>'出来高明細書第1～3回'!B95</f>
        <v>0</v>
      </c>
      <c r="C95" s="217">
        <f>'出来高明細書第1～3回'!C95</f>
        <v>0</v>
      </c>
      <c r="D95" s="38">
        <f>'出来高明細書第1～3回'!D95</f>
        <v>0</v>
      </c>
      <c r="E95" s="27">
        <f t="shared" si="40"/>
        <v>0</v>
      </c>
      <c r="F95" s="90">
        <f>'出来高明細書第10～11回'!W95</f>
        <v>0</v>
      </c>
      <c r="G95" s="24">
        <f t="shared" si="46"/>
        <v>0</v>
      </c>
      <c r="H95" s="17">
        <f t="shared" si="48"/>
        <v>0</v>
      </c>
      <c r="I95" s="1"/>
      <c r="J95" s="24">
        <f t="shared" si="41"/>
        <v>0</v>
      </c>
      <c r="K95" s="17">
        <f t="shared" si="49"/>
        <v>0</v>
      </c>
      <c r="L95" s="1"/>
      <c r="M95" s="41">
        <f t="shared" si="42"/>
        <v>0</v>
      </c>
      <c r="N95" s="17">
        <f t="shared" si="54"/>
        <v>0</v>
      </c>
      <c r="O95" s="213" t="str">
        <f t="shared" si="43"/>
        <v/>
      </c>
      <c r="P95" s="214">
        <f t="shared" si="44"/>
        <v>0</v>
      </c>
      <c r="Q95" s="215" t="str">
        <f t="shared" si="45"/>
        <v/>
      </c>
      <c r="R95" s="29"/>
      <c r="S95" s="8"/>
      <c r="T95" s="8">
        <f t="shared" si="50"/>
        <v>0</v>
      </c>
      <c r="U95" s="8">
        <f t="shared" si="51"/>
        <v>0</v>
      </c>
      <c r="V95" s="9">
        <f t="shared" si="55"/>
        <v>0</v>
      </c>
      <c r="W95" s="26">
        <f t="shared" si="52"/>
        <v>0</v>
      </c>
      <c r="X95" s="26">
        <f t="shared" si="53"/>
        <v>0</v>
      </c>
    </row>
    <row r="96" spans="1:24" ht="26.1" customHeight="1" x14ac:dyDescent="0.15">
      <c r="A96" s="37">
        <f>'出来高明細書第4～5回'!A96</f>
        <v>0</v>
      </c>
      <c r="B96" s="216">
        <f>'出来高明細書第1～3回'!B96</f>
        <v>0</v>
      </c>
      <c r="C96" s="217">
        <f>'出来高明細書第1～3回'!C96</f>
        <v>0</v>
      </c>
      <c r="D96" s="38">
        <f>'出来高明細書第1～3回'!D96</f>
        <v>0</v>
      </c>
      <c r="E96" s="27">
        <f t="shared" si="40"/>
        <v>0</v>
      </c>
      <c r="F96" s="90">
        <f>'出来高明細書第10～11回'!W96</f>
        <v>0</v>
      </c>
      <c r="G96" s="24">
        <f t="shared" si="46"/>
        <v>0</v>
      </c>
      <c r="H96" s="17">
        <f t="shared" si="48"/>
        <v>0</v>
      </c>
      <c r="I96" s="1"/>
      <c r="J96" s="24">
        <f t="shared" si="41"/>
        <v>0</v>
      </c>
      <c r="K96" s="17">
        <f t="shared" si="49"/>
        <v>0</v>
      </c>
      <c r="L96" s="1"/>
      <c r="M96" s="41">
        <f t="shared" si="42"/>
        <v>0</v>
      </c>
      <c r="N96" s="17">
        <f t="shared" si="54"/>
        <v>0</v>
      </c>
      <c r="O96" s="213" t="str">
        <f t="shared" si="43"/>
        <v/>
      </c>
      <c r="P96" s="214">
        <f t="shared" si="44"/>
        <v>0</v>
      </c>
      <c r="Q96" s="215" t="str">
        <f t="shared" si="45"/>
        <v/>
      </c>
      <c r="R96" s="29"/>
      <c r="S96" s="8"/>
      <c r="T96" s="8">
        <f t="shared" si="50"/>
        <v>0</v>
      </c>
      <c r="U96" s="8">
        <f t="shared" si="51"/>
        <v>0</v>
      </c>
      <c r="V96" s="9">
        <f t="shared" si="55"/>
        <v>0</v>
      </c>
      <c r="W96" s="26">
        <f t="shared" si="52"/>
        <v>0</v>
      </c>
      <c r="X96" s="26">
        <f t="shared" si="53"/>
        <v>0</v>
      </c>
    </row>
    <row r="97" spans="1:24" ht="26.1" customHeight="1" x14ac:dyDescent="0.15">
      <c r="A97" s="37">
        <f>'出来高明細書第4～5回'!A97</f>
        <v>0</v>
      </c>
      <c r="B97" s="216">
        <f>'出来高明細書第1～3回'!B97</f>
        <v>0</v>
      </c>
      <c r="C97" s="217">
        <f>'出来高明細書第1～3回'!C97</f>
        <v>0</v>
      </c>
      <c r="D97" s="38">
        <f>'出来高明細書第1～3回'!D97</f>
        <v>0</v>
      </c>
      <c r="E97" s="27">
        <f t="shared" si="40"/>
        <v>0</v>
      </c>
      <c r="F97" s="90">
        <f>'出来高明細書第10～11回'!W97</f>
        <v>0</v>
      </c>
      <c r="G97" s="24">
        <f t="shared" si="46"/>
        <v>0</v>
      </c>
      <c r="H97" s="17">
        <f t="shared" si="48"/>
        <v>0</v>
      </c>
      <c r="I97" s="1"/>
      <c r="J97" s="24">
        <f t="shared" si="41"/>
        <v>0</v>
      </c>
      <c r="K97" s="17">
        <f t="shared" si="49"/>
        <v>0</v>
      </c>
      <c r="L97" s="1"/>
      <c r="M97" s="41">
        <f t="shared" si="42"/>
        <v>0</v>
      </c>
      <c r="N97" s="17">
        <f t="shared" si="54"/>
        <v>0</v>
      </c>
      <c r="O97" s="213" t="str">
        <f t="shared" si="43"/>
        <v/>
      </c>
      <c r="P97" s="214">
        <f t="shared" si="44"/>
        <v>0</v>
      </c>
      <c r="Q97" s="215" t="str">
        <f t="shared" si="45"/>
        <v/>
      </c>
      <c r="R97" s="29"/>
      <c r="S97" s="8"/>
      <c r="T97" s="8">
        <f t="shared" si="50"/>
        <v>0</v>
      </c>
      <c r="U97" s="8">
        <f t="shared" si="51"/>
        <v>0</v>
      </c>
      <c r="V97" s="9">
        <f t="shared" si="55"/>
        <v>0</v>
      </c>
      <c r="W97" s="26">
        <f t="shared" si="52"/>
        <v>0</v>
      </c>
      <c r="X97" s="26">
        <f t="shared" si="53"/>
        <v>0</v>
      </c>
    </row>
    <row r="98" spans="1:24" ht="26.1" customHeight="1" x14ac:dyDescent="0.15">
      <c r="A98" s="37">
        <f>'出来高明細書第4～5回'!A98</f>
        <v>0</v>
      </c>
      <c r="B98" s="216">
        <f>'出来高明細書第1～3回'!B98</f>
        <v>0</v>
      </c>
      <c r="C98" s="217">
        <f>'出来高明細書第1～3回'!C98</f>
        <v>0</v>
      </c>
      <c r="D98" s="38">
        <f>'出来高明細書第1～3回'!D98</f>
        <v>0</v>
      </c>
      <c r="E98" s="27">
        <f t="shared" si="40"/>
        <v>0</v>
      </c>
      <c r="F98" s="90">
        <f>'出来高明細書第10～11回'!W98</f>
        <v>0</v>
      </c>
      <c r="G98" s="24">
        <f t="shared" si="46"/>
        <v>0</v>
      </c>
      <c r="H98" s="17">
        <f t="shared" si="48"/>
        <v>0</v>
      </c>
      <c r="I98" s="1"/>
      <c r="J98" s="24">
        <f t="shared" si="41"/>
        <v>0</v>
      </c>
      <c r="K98" s="17">
        <f t="shared" si="49"/>
        <v>0</v>
      </c>
      <c r="L98" s="1"/>
      <c r="M98" s="41">
        <f t="shared" si="42"/>
        <v>0</v>
      </c>
      <c r="N98" s="17">
        <f t="shared" si="54"/>
        <v>0</v>
      </c>
      <c r="O98" s="213" t="str">
        <f t="shared" si="43"/>
        <v/>
      </c>
      <c r="P98" s="214">
        <f t="shared" si="44"/>
        <v>0</v>
      </c>
      <c r="Q98" s="215" t="str">
        <f t="shared" si="45"/>
        <v/>
      </c>
      <c r="R98" s="29"/>
      <c r="S98" s="8"/>
      <c r="T98" s="8">
        <f t="shared" si="50"/>
        <v>0</v>
      </c>
      <c r="U98" s="8">
        <f t="shared" si="51"/>
        <v>0</v>
      </c>
      <c r="V98" s="9">
        <f t="shared" si="55"/>
        <v>0</v>
      </c>
      <c r="W98" s="26">
        <f t="shared" si="52"/>
        <v>0</v>
      </c>
      <c r="X98" s="26">
        <f t="shared" si="53"/>
        <v>0</v>
      </c>
    </row>
    <row r="99" spans="1:24" ht="26.1" customHeight="1" thickBot="1" x14ac:dyDescent="0.2">
      <c r="A99" s="197">
        <f>'出来高明細書第4～5回'!A99</f>
        <v>0</v>
      </c>
      <c r="B99" s="218">
        <f>'出来高明細書第1～3回'!B99</f>
        <v>0</v>
      </c>
      <c r="C99" s="219">
        <f>'出来高明細書第1～3回'!C99</f>
        <v>0</v>
      </c>
      <c r="D99" s="199">
        <f>'出来高明細書第1～3回'!D99</f>
        <v>0</v>
      </c>
      <c r="E99" s="220">
        <f t="shared" si="40"/>
        <v>0</v>
      </c>
      <c r="F99" s="221">
        <f>'出来高明細書第10～11回'!W99</f>
        <v>0</v>
      </c>
      <c r="G99" s="222">
        <f t="shared" si="46"/>
        <v>0</v>
      </c>
      <c r="H99" s="223">
        <f t="shared" si="48"/>
        <v>0</v>
      </c>
      <c r="I99" s="224"/>
      <c r="J99" s="222">
        <f t="shared" si="41"/>
        <v>0</v>
      </c>
      <c r="K99" s="223">
        <f t="shared" si="49"/>
        <v>0</v>
      </c>
      <c r="L99" s="224"/>
      <c r="M99" s="202">
        <f t="shared" si="42"/>
        <v>0</v>
      </c>
      <c r="N99" s="223">
        <f t="shared" si="54"/>
        <v>0</v>
      </c>
      <c r="O99" s="225" t="str">
        <f t="shared" si="43"/>
        <v/>
      </c>
      <c r="P99" s="226">
        <f t="shared" si="44"/>
        <v>0</v>
      </c>
      <c r="Q99" s="227" t="str">
        <f t="shared" si="45"/>
        <v/>
      </c>
      <c r="R99" s="208"/>
      <c r="S99" s="8"/>
      <c r="T99" s="8">
        <f t="shared" si="50"/>
        <v>0</v>
      </c>
      <c r="U99" s="8">
        <f t="shared" si="51"/>
        <v>0</v>
      </c>
      <c r="V99" s="9">
        <f t="shared" si="55"/>
        <v>0</v>
      </c>
      <c r="W99" s="26">
        <f t="shared" si="52"/>
        <v>0</v>
      </c>
      <c r="X99" s="26">
        <f t="shared" si="53"/>
        <v>0</v>
      </c>
    </row>
    <row r="100" spans="1:24" ht="26.1" customHeight="1" x14ac:dyDescent="0.15">
      <c r="A100" s="28">
        <f>'出来高明細書第4～5回'!A100</f>
        <v>0</v>
      </c>
      <c r="B100" s="212">
        <f>'出来高明細書第1～3回'!B100</f>
        <v>0</v>
      </c>
      <c r="C100" s="167">
        <f>'出来高明細書第1～3回'!C100</f>
        <v>0</v>
      </c>
      <c r="D100" s="168">
        <f>'出来高明細書第1～3回'!D100</f>
        <v>0</v>
      </c>
      <c r="E100" s="27">
        <f t="shared" si="40"/>
        <v>0</v>
      </c>
      <c r="F100" s="90">
        <f>'出来高明細書第10～11回'!W100</f>
        <v>0</v>
      </c>
      <c r="G100" s="24">
        <f>IF($C100="式","%",$C100)</f>
        <v>0</v>
      </c>
      <c r="H100" s="17">
        <f>IF(G100="%",F100*D100/100,F100*D100)</f>
        <v>0</v>
      </c>
      <c r="I100" s="1"/>
      <c r="J100" s="24">
        <f t="shared" si="41"/>
        <v>0</v>
      </c>
      <c r="K100" s="17">
        <f t="shared" si="49"/>
        <v>0</v>
      </c>
      <c r="L100" s="1"/>
      <c r="M100" s="41">
        <f t="shared" si="42"/>
        <v>0</v>
      </c>
      <c r="N100" s="17">
        <f t="shared" si="54"/>
        <v>0</v>
      </c>
      <c r="O100" s="213" t="str">
        <f t="shared" si="43"/>
        <v/>
      </c>
      <c r="P100" s="214">
        <f t="shared" si="44"/>
        <v>0</v>
      </c>
      <c r="Q100" s="215" t="str">
        <f t="shared" si="45"/>
        <v/>
      </c>
      <c r="R100" s="29"/>
      <c r="S100" s="8"/>
      <c r="T100" s="8">
        <f t="shared" si="50"/>
        <v>0</v>
      </c>
      <c r="U100" s="8">
        <f t="shared" si="51"/>
        <v>0</v>
      </c>
      <c r="V100" s="9">
        <f t="shared" ref="V100:V101" si="56">SUM(S100:U100)</f>
        <v>0</v>
      </c>
      <c r="W100" s="26">
        <f t="shared" si="52"/>
        <v>0</v>
      </c>
      <c r="X100" s="26">
        <f t="shared" si="53"/>
        <v>0</v>
      </c>
    </row>
    <row r="101" spans="1:24" ht="26.1" customHeight="1" x14ac:dyDescent="0.15">
      <c r="A101" s="30">
        <f>'出来高明細書第4～5回'!A101</f>
        <v>0</v>
      </c>
      <c r="B101" s="212">
        <f>'出来高明細書第1～3回'!B101</f>
        <v>0</v>
      </c>
      <c r="C101" s="167">
        <f>'出来高明細書第1～3回'!C101</f>
        <v>0</v>
      </c>
      <c r="D101" s="168">
        <f>'出来高明細書第1～3回'!D101</f>
        <v>0</v>
      </c>
      <c r="E101" s="27">
        <f t="shared" si="40"/>
        <v>0</v>
      </c>
      <c r="F101" s="90">
        <f>'出来高明細書第10～11回'!W101</f>
        <v>0</v>
      </c>
      <c r="G101" s="24">
        <f t="shared" ref="G101:G164" si="57">IF($C101="式","%",$C101)</f>
        <v>0</v>
      </c>
      <c r="H101" s="17">
        <f t="shared" ref="H101:H122" si="58">IF(G101="%",F101*D101/100,F101*D101)</f>
        <v>0</v>
      </c>
      <c r="I101" s="1"/>
      <c r="J101" s="24">
        <f t="shared" si="41"/>
        <v>0</v>
      </c>
      <c r="K101" s="17">
        <f t="shared" si="49"/>
        <v>0</v>
      </c>
      <c r="L101" s="1"/>
      <c r="M101" s="41">
        <f t="shared" si="42"/>
        <v>0</v>
      </c>
      <c r="N101" s="17">
        <f t="shared" si="54"/>
        <v>0</v>
      </c>
      <c r="O101" s="213" t="str">
        <f t="shared" si="43"/>
        <v/>
      </c>
      <c r="P101" s="214">
        <f t="shared" si="44"/>
        <v>0</v>
      </c>
      <c r="Q101" s="215" t="str">
        <f t="shared" si="45"/>
        <v/>
      </c>
      <c r="R101" s="29"/>
      <c r="S101" s="8"/>
      <c r="T101" s="8">
        <f t="shared" si="50"/>
        <v>0</v>
      </c>
      <c r="U101" s="8">
        <f t="shared" si="51"/>
        <v>0</v>
      </c>
      <c r="V101" s="9">
        <f t="shared" si="56"/>
        <v>0</v>
      </c>
      <c r="W101" s="26">
        <f t="shared" si="52"/>
        <v>0</v>
      </c>
      <c r="X101" s="26">
        <f t="shared" si="53"/>
        <v>0</v>
      </c>
    </row>
    <row r="102" spans="1:24" ht="26.1" customHeight="1" x14ac:dyDescent="0.15">
      <c r="A102" s="37">
        <f>'出来高明細書第4～5回'!A102</f>
        <v>0</v>
      </c>
      <c r="B102" s="216">
        <f>'出来高明細書第1～3回'!B102</f>
        <v>0</v>
      </c>
      <c r="C102" s="217">
        <f>'出来高明細書第1～3回'!C102</f>
        <v>0</v>
      </c>
      <c r="D102" s="38">
        <f>'出来高明細書第1～3回'!D102</f>
        <v>0</v>
      </c>
      <c r="E102" s="39">
        <f t="shared" si="40"/>
        <v>0</v>
      </c>
      <c r="F102" s="90">
        <f>'出来高明細書第10～11回'!W102</f>
        <v>0</v>
      </c>
      <c r="G102" s="24">
        <f t="shared" si="57"/>
        <v>0</v>
      </c>
      <c r="H102" s="17">
        <f t="shared" si="58"/>
        <v>0</v>
      </c>
      <c r="I102" s="40"/>
      <c r="J102" s="41">
        <f t="shared" si="41"/>
        <v>0</v>
      </c>
      <c r="K102" s="42">
        <f>IF(J102="%",I102*D102/100,I102*D102)</f>
        <v>0</v>
      </c>
      <c r="L102" s="40"/>
      <c r="M102" s="41">
        <f t="shared" si="42"/>
        <v>0</v>
      </c>
      <c r="N102" s="42">
        <f>IF(M102="%",L102*D102/100,L102*D102)</f>
        <v>0</v>
      </c>
      <c r="O102" s="213" t="str">
        <f t="shared" si="43"/>
        <v/>
      </c>
      <c r="P102" s="195">
        <f t="shared" si="44"/>
        <v>0</v>
      </c>
      <c r="Q102" s="215" t="str">
        <f t="shared" si="45"/>
        <v/>
      </c>
      <c r="R102" s="43"/>
      <c r="T102" s="9">
        <f>IF(I102="",0,3)</f>
        <v>0</v>
      </c>
      <c r="U102" s="9">
        <f>IF(L102="",0,4)</f>
        <v>0</v>
      </c>
      <c r="V102" s="9">
        <f>SUM(S102:U102)</f>
        <v>0</v>
      </c>
      <c r="W102" s="26">
        <f>MAX(F102,I102,L102)</f>
        <v>0</v>
      </c>
      <c r="X102" s="26">
        <f>MAX(H102,K102,N102)</f>
        <v>0</v>
      </c>
    </row>
    <row r="103" spans="1:24" ht="26.1" customHeight="1" x14ac:dyDescent="0.15">
      <c r="A103" s="37">
        <f>'出来高明細書第4～5回'!A103</f>
        <v>0</v>
      </c>
      <c r="B103" s="216">
        <f>'出来高明細書第1～3回'!B103</f>
        <v>0</v>
      </c>
      <c r="C103" s="217">
        <f>'出来高明細書第1～3回'!C103</f>
        <v>0</v>
      </c>
      <c r="D103" s="38">
        <f>'出来高明細書第1～3回'!D103</f>
        <v>0</v>
      </c>
      <c r="E103" s="39">
        <f t="shared" si="40"/>
        <v>0</v>
      </c>
      <c r="F103" s="90">
        <f>'出来高明細書第10～11回'!W103</f>
        <v>0</v>
      </c>
      <c r="G103" s="24">
        <f t="shared" si="57"/>
        <v>0</v>
      </c>
      <c r="H103" s="17">
        <f t="shared" si="58"/>
        <v>0</v>
      </c>
      <c r="I103" s="40"/>
      <c r="J103" s="41">
        <f t="shared" si="41"/>
        <v>0</v>
      </c>
      <c r="K103" s="42">
        <f t="shared" ref="K103:K124" si="59">IF(J103="%",I103*D103/100,I103*D103)</f>
        <v>0</v>
      </c>
      <c r="L103" s="40"/>
      <c r="M103" s="41">
        <f t="shared" si="42"/>
        <v>0</v>
      </c>
      <c r="N103" s="42">
        <f>IF(M103="%",L103*D103/100,L103*D103)</f>
        <v>0</v>
      </c>
      <c r="O103" s="213" t="str">
        <f t="shared" si="43"/>
        <v/>
      </c>
      <c r="P103" s="195">
        <f t="shared" si="44"/>
        <v>0</v>
      </c>
      <c r="Q103" s="215" t="str">
        <f t="shared" si="45"/>
        <v/>
      </c>
      <c r="R103" s="43"/>
      <c r="T103" s="9">
        <f t="shared" ref="T103:T124" si="60">IF(I103="",0,3)</f>
        <v>0</v>
      </c>
      <c r="U103" s="9">
        <f t="shared" ref="U103:U124" si="61">IF(L103="",0,4)</f>
        <v>0</v>
      </c>
      <c r="V103" s="9">
        <f>SUM(S103:U103)</f>
        <v>0</v>
      </c>
      <c r="W103" s="26">
        <f t="shared" ref="W103:W124" si="62">MAX(F103,I103,L103)</f>
        <v>0</v>
      </c>
      <c r="X103" s="26">
        <f t="shared" ref="X103:X124" si="63">MAX(H103,K103,N103)</f>
        <v>0</v>
      </c>
    </row>
    <row r="104" spans="1:24" ht="26.1" customHeight="1" x14ac:dyDescent="0.15">
      <c r="A104" s="37">
        <f>'出来高明細書第4～5回'!A104</f>
        <v>0</v>
      </c>
      <c r="B104" s="216">
        <f>'出来高明細書第1～3回'!B104</f>
        <v>0</v>
      </c>
      <c r="C104" s="217">
        <f>'出来高明細書第1～3回'!C104</f>
        <v>0</v>
      </c>
      <c r="D104" s="38">
        <f>'出来高明細書第1～3回'!D104</f>
        <v>0</v>
      </c>
      <c r="E104" s="39">
        <f t="shared" si="40"/>
        <v>0</v>
      </c>
      <c r="F104" s="90">
        <f>'出来高明細書第10～11回'!W104</f>
        <v>0</v>
      </c>
      <c r="G104" s="24">
        <f t="shared" si="57"/>
        <v>0</v>
      </c>
      <c r="H104" s="17">
        <f t="shared" si="58"/>
        <v>0</v>
      </c>
      <c r="I104" s="40"/>
      <c r="J104" s="41">
        <f t="shared" si="41"/>
        <v>0</v>
      </c>
      <c r="K104" s="42">
        <f t="shared" si="59"/>
        <v>0</v>
      </c>
      <c r="L104" s="40"/>
      <c r="M104" s="41">
        <f t="shared" si="42"/>
        <v>0</v>
      </c>
      <c r="N104" s="42">
        <f t="shared" ref="N104:N124" si="64">IF(M104="%",L104*D104/100,L104*D104)</f>
        <v>0</v>
      </c>
      <c r="O104" s="213" t="str">
        <f t="shared" si="43"/>
        <v/>
      </c>
      <c r="P104" s="195">
        <f t="shared" si="44"/>
        <v>0</v>
      </c>
      <c r="Q104" s="215" t="str">
        <f t="shared" si="45"/>
        <v/>
      </c>
      <c r="R104" s="43"/>
      <c r="T104" s="9">
        <f t="shared" si="60"/>
        <v>0</v>
      </c>
      <c r="U104" s="9">
        <f t="shared" si="61"/>
        <v>0</v>
      </c>
      <c r="V104" s="9">
        <f t="shared" ref="V104:V122" si="65">SUM(S104:U104)</f>
        <v>0</v>
      </c>
      <c r="W104" s="26">
        <f t="shared" si="62"/>
        <v>0</v>
      </c>
      <c r="X104" s="26">
        <f t="shared" si="63"/>
        <v>0</v>
      </c>
    </row>
    <row r="105" spans="1:24" ht="26.1" customHeight="1" x14ac:dyDescent="0.15">
      <c r="A105" s="37">
        <f>'出来高明細書第4～5回'!A105</f>
        <v>0</v>
      </c>
      <c r="B105" s="216">
        <f>'出来高明細書第1～3回'!B105</f>
        <v>0</v>
      </c>
      <c r="C105" s="217">
        <f>'出来高明細書第1～3回'!C105</f>
        <v>0</v>
      </c>
      <c r="D105" s="38">
        <f>'出来高明細書第1～3回'!D105</f>
        <v>0</v>
      </c>
      <c r="E105" s="39">
        <f t="shared" si="40"/>
        <v>0</v>
      </c>
      <c r="F105" s="90">
        <f>'出来高明細書第10～11回'!W105</f>
        <v>0</v>
      </c>
      <c r="G105" s="24">
        <f t="shared" si="57"/>
        <v>0</v>
      </c>
      <c r="H105" s="17">
        <f t="shared" si="58"/>
        <v>0</v>
      </c>
      <c r="I105" s="40"/>
      <c r="J105" s="41">
        <f t="shared" si="41"/>
        <v>0</v>
      </c>
      <c r="K105" s="42">
        <f t="shared" si="59"/>
        <v>0</v>
      </c>
      <c r="L105" s="40"/>
      <c r="M105" s="41">
        <f t="shared" si="42"/>
        <v>0</v>
      </c>
      <c r="N105" s="42">
        <f t="shared" si="64"/>
        <v>0</v>
      </c>
      <c r="O105" s="213" t="str">
        <f t="shared" si="43"/>
        <v/>
      </c>
      <c r="P105" s="195">
        <f t="shared" si="44"/>
        <v>0</v>
      </c>
      <c r="Q105" s="215" t="str">
        <f t="shared" si="45"/>
        <v/>
      </c>
      <c r="R105" s="43"/>
      <c r="T105" s="9">
        <f t="shared" si="60"/>
        <v>0</v>
      </c>
      <c r="U105" s="9">
        <f t="shared" si="61"/>
        <v>0</v>
      </c>
      <c r="V105" s="9">
        <f t="shared" si="65"/>
        <v>0</v>
      </c>
      <c r="W105" s="26">
        <f t="shared" si="62"/>
        <v>0</v>
      </c>
      <c r="X105" s="26">
        <f t="shared" si="63"/>
        <v>0</v>
      </c>
    </row>
    <row r="106" spans="1:24" ht="26.1" customHeight="1" x14ac:dyDescent="0.15">
      <c r="A106" s="37">
        <f>'出来高明細書第4～5回'!A106</f>
        <v>0</v>
      </c>
      <c r="B106" s="216">
        <f>'出来高明細書第1～3回'!B106</f>
        <v>0</v>
      </c>
      <c r="C106" s="217">
        <f>'出来高明細書第1～3回'!C106</f>
        <v>0</v>
      </c>
      <c r="D106" s="38">
        <f>'出来高明細書第1～3回'!D106</f>
        <v>0</v>
      </c>
      <c r="E106" s="39">
        <f t="shared" si="40"/>
        <v>0</v>
      </c>
      <c r="F106" s="90">
        <f>'出来高明細書第10～11回'!W106</f>
        <v>0</v>
      </c>
      <c r="G106" s="24">
        <f t="shared" si="57"/>
        <v>0</v>
      </c>
      <c r="H106" s="17">
        <f t="shared" si="58"/>
        <v>0</v>
      </c>
      <c r="I106" s="40"/>
      <c r="J106" s="41">
        <f t="shared" si="41"/>
        <v>0</v>
      </c>
      <c r="K106" s="42">
        <f t="shared" si="59"/>
        <v>0</v>
      </c>
      <c r="L106" s="40"/>
      <c r="M106" s="41">
        <f t="shared" si="42"/>
        <v>0</v>
      </c>
      <c r="N106" s="42">
        <f t="shared" si="64"/>
        <v>0</v>
      </c>
      <c r="O106" s="213" t="str">
        <f t="shared" si="43"/>
        <v/>
      </c>
      <c r="P106" s="195">
        <f t="shared" si="44"/>
        <v>0</v>
      </c>
      <c r="Q106" s="215" t="str">
        <f t="shared" si="45"/>
        <v/>
      </c>
      <c r="R106" s="43"/>
      <c r="T106" s="9">
        <f t="shared" si="60"/>
        <v>0</v>
      </c>
      <c r="U106" s="9">
        <f t="shared" si="61"/>
        <v>0</v>
      </c>
      <c r="V106" s="9">
        <f t="shared" si="65"/>
        <v>0</v>
      </c>
      <c r="W106" s="26">
        <f t="shared" si="62"/>
        <v>0</v>
      </c>
      <c r="X106" s="26">
        <f t="shared" si="63"/>
        <v>0</v>
      </c>
    </row>
    <row r="107" spans="1:24" ht="26.1" customHeight="1" x14ac:dyDescent="0.15">
      <c r="A107" s="37">
        <f>'出来高明細書第4～5回'!A107</f>
        <v>0</v>
      </c>
      <c r="B107" s="216">
        <f>'出来高明細書第1～3回'!B107</f>
        <v>0</v>
      </c>
      <c r="C107" s="217">
        <f>'出来高明細書第1～3回'!C107</f>
        <v>0</v>
      </c>
      <c r="D107" s="38">
        <f>'出来高明細書第1～3回'!D107</f>
        <v>0</v>
      </c>
      <c r="E107" s="39">
        <f t="shared" si="40"/>
        <v>0</v>
      </c>
      <c r="F107" s="90">
        <f>'出来高明細書第10～11回'!W107</f>
        <v>0</v>
      </c>
      <c r="G107" s="24">
        <f t="shared" si="57"/>
        <v>0</v>
      </c>
      <c r="H107" s="17">
        <f t="shared" si="58"/>
        <v>0</v>
      </c>
      <c r="I107" s="40"/>
      <c r="J107" s="41">
        <f t="shared" si="41"/>
        <v>0</v>
      </c>
      <c r="K107" s="42">
        <f t="shared" si="59"/>
        <v>0</v>
      </c>
      <c r="L107" s="40"/>
      <c r="M107" s="41">
        <f t="shared" si="42"/>
        <v>0</v>
      </c>
      <c r="N107" s="42">
        <f t="shared" si="64"/>
        <v>0</v>
      </c>
      <c r="O107" s="213" t="str">
        <f t="shared" si="43"/>
        <v/>
      </c>
      <c r="P107" s="195">
        <f t="shared" si="44"/>
        <v>0</v>
      </c>
      <c r="Q107" s="215" t="str">
        <f t="shared" si="45"/>
        <v/>
      </c>
      <c r="R107" s="43"/>
      <c r="T107" s="9">
        <f t="shared" si="60"/>
        <v>0</v>
      </c>
      <c r="U107" s="9">
        <f t="shared" si="61"/>
        <v>0</v>
      </c>
      <c r="V107" s="9">
        <f t="shared" si="65"/>
        <v>0</v>
      </c>
      <c r="W107" s="26">
        <f t="shared" si="62"/>
        <v>0</v>
      </c>
      <c r="X107" s="26">
        <f t="shared" si="63"/>
        <v>0</v>
      </c>
    </row>
    <row r="108" spans="1:24" ht="26.1" customHeight="1" x14ac:dyDescent="0.15">
      <c r="A108" s="37">
        <f>'出来高明細書第4～5回'!A108</f>
        <v>0</v>
      </c>
      <c r="B108" s="216">
        <f>'出来高明細書第1～3回'!B108</f>
        <v>0</v>
      </c>
      <c r="C108" s="217">
        <f>'出来高明細書第1～3回'!C108</f>
        <v>0</v>
      </c>
      <c r="D108" s="38">
        <f>'出来高明細書第1～3回'!D108</f>
        <v>0</v>
      </c>
      <c r="E108" s="39">
        <f t="shared" si="40"/>
        <v>0</v>
      </c>
      <c r="F108" s="90">
        <f>'出来高明細書第10～11回'!W108</f>
        <v>0</v>
      </c>
      <c r="G108" s="24">
        <f t="shared" si="57"/>
        <v>0</v>
      </c>
      <c r="H108" s="17">
        <f t="shared" si="58"/>
        <v>0</v>
      </c>
      <c r="I108" s="40"/>
      <c r="J108" s="41">
        <f t="shared" si="41"/>
        <v>0</v>
      </c>
      <c r="K108" s="42">
        <f t="shared" si="59"/>
        <v>0</v>
      </c>
      <c r="L108" s="40"/>
      <c r="M108" s="41">
        <f t="shared" si="42"/>
        <v>0</v>
      </c>
      <c r="N108" s="42">
        <f t="shared" si="64"/>
        <v>0</v>
      </c>
      <c r="O108" s="213" t="str">
        <f t="shared" si="43"/>
        <v/>
      </c>
      <c r="P108" s="195">
        <f t="shared" si="44"/>
        <v>0</v>
      </c>
      <c r="Q108" s="215" t="str">
        <f t="shared" si="45"/>
        <v/>
      </c>
      <c r="R108" s="43"/>
      <c r="T108" s="9">
        <f t="shared" si="60"/>
        <v>0</v>
      </c>
      <c r="U108" s="9">
        <f t="shared" si="61"/>
        <v>0</v>
      </c>
      <c r="V108" s="9">
        <f t="shared" si="65"/>
        <v>0</v>
      </c>
      <c r="W108" s="26">
        <f t="shared" si="62"/>
        <v>0</v>
      </c>
      <c r="X108" s="26">
        <f t="shared" si="63"/>
        <v>0</v>
      </c>
    </row>
    <row r="109" spans="1:24" ht="26.1" customHeight="1" x14ac:dyDescent="0.15">
      <c r="A109" s="37">
        <f>'出来高明細書第4～5回'!A109</f>
        <v>0</v>
      </c>
      <c r="B109" s="216">
        <f>'出来高明細書第1～3回'!B109</f>
        <v>0</v>
      </c>
      <c r="C109" s="217">
        <f>'出来高明細書第1～3回'!C109</f>
        <v>0</v>
      </c>
      <c r="D109" s="38">
        <f>'出来高明細書第1～3回'!D109</f>
        <v>0</v>
      </c>
      <c r="E109" s="39">
        <f t="shared" si="40"/>
        <v>0</v>
      </c>
      <c r="F109" s="90">
        <f>'出来高明細書第10～11回'!W109</f>
        <v>0</v>
      </c>
      <c r="G109" s="24">
        <f t="shared" si="57"/>
        <v>0</v>
      </c>
      <c r="H109" s="17">
        <f t="shared" si="58"/>
        <v>0</v>
      </c>
      <c r="I109" s="40"/>
      <c r="J109" s="41">
        <f t="shared" si="41"/>
        <v>0</v>
      </c>
      <c r="K109" s="42">
        <f t="shared" si="59"/>
        <v>0</v>
      </c>
      <c r="L109" s="40"/>
      <c r="M109" s="41">
        <f t="shared" si="42"/>
        <v>0</v>
      </c>
      <c r="N109" s="42">
        <f t="shared" si="64"/>
        <v>0</v>
      </c>
      <c r="O109" s="213" t="str">
        <f t="shared" si="43"/>
        <v/>
      </c>
      <c r="P109" s="195">
        <f t="shared" si="44"/>
        <v>0</v>
      </c>
      <c r="Q109" s="215" t="str">
        <f t="shared" si="45"/>
        <v/>
      </c>
      <c r="R109" s="43"/>
      <c r="T109" s="9">
        <f t="shared" si="60"/>
        <v>0</v>
      </c>
      <c r="U109" s="9">
        <f t="shared" si="61"/>
        <v>0</v>
      </c>
      <c r="V109" s="9">
        <f t="shared" si="65"/>
        <v>0</v>
      </c>
      <c r="W109" s="26">
        <f t="shared" si="62"/>
        <v>0</v>
      </c>
      <c r="X109" s="26">
        <f t="shared" si="63"/>
        <v>0</v>
      </c>
    </row>
    <row r="110" spans="1:24" ht="26.1" customHeight="1" x14ac:dyDescent="0.15">
      <c r="A110" s="37">
        <f>'出来高明細書第4～5回'!A110</f>
        <v>0</v>
      </c>
      <c r="B110" s="216">
        <f>'出来高明細書第1～3回'!B110</f>
        <v>0</v>
      </c>
      <c r="C110" s="217">
        <f>'出来高明細書第1～3回'!C110</f>
        <v>0</v>
      </c>
      <c r="D110" s="38">
        <f>'出来高明細書第1～3回'!D110</f>
        <v>0</v>
      </c>
      <c r="E110" s="39">
        <f t="shared" si="40"/>
        <v>0</v>
      </c>
      <c r="F110" s="90">
        <f>'出来高明細書第10～11回'!W110</f>
        <v>0</v>
      </c>
      <c r="G110" s="24">
        <f t="shared" si="57"/>
        <v>0</v>
      </c>
      <c r="H110" s="17">
        <f t="shared" si="58"/>
        <v>0</v>
      </c>
      <c r="I110" s="40"/>
      <c r="J110" s="41">
        <f t="shared" si="41"/>
        <v>0</v>
      </c>
      <c r="K110" s="42">
        <f t="shared" si="59"/>
        <v>0</v>
      </c>
      <c r="L110" s="40"/>
      <c r="M110" s="41">
        <f t="shared" si="42"/>
        <v>0</v>
      </c>
      <c r="N110" s="42">
        <f t="shared" si="64"/>
        <v>0</v>
      </c>
      <c r="O110" s="213" t="str">
        <f t="shared" si="43"/>
        <v/>
      </c>
      <c r="P110" s="195">
        <f t="shared" si="44"/>
        <v>0</v>
      </c>
      <c r="Q110" s="215" t="str">
        <f t="shared" si="45"/>
        <v/>
      </c>
      <c r="R110" s="43"/>
      <c r="T110" s="9">
        <f t="shared" si="60"/>
        <v>0</v>
      </c>
      <c r="U110" s="9">
        <f t="shared" si="61"/>
        <v>0</v>
      </c>
      <c r="V110" s="9">
        <f t="shared" si="65"/>
        <v>0</v>
      </c>
      <c r="W110" s="26">
        <f t="shared" si="62"/>
        <v>0</v>
      </c>
      <c r="X110" s="26">
        <f t="shared" si="63"/>
        <v>0</v>
      </c>
    </row>
    <row r="111" spans="1:24" ht="26.1" customHeight="1" x14ac:dyDescent="0.15">
      <c r="A111" s="37">
        <f>'出来高明細書第4～5回'!A111</f>
        <v>0</v>
      </c>
      <c r="B111" s="216">
        <f>'出来高明細書第1～3回'!B111</f>
        <v>0</v>
      </c>
      <c r="C111" s="217">
        <f>'出来高明細書第1～3回'!C111</f>
        <v>0</v>
      </c>
      <c r="D111" s="38">
        <f>'出来高明細書第1～3回'!D111</f>
        <v>0</v>
      </c>
      <c r="E111" s="27">
        <f t="shared" si="40"/>
        <v>0</v>
      </c>
      <c r="F111" s="90">
        <f>'出来高明細書第10～11回'!W111</f>
        <v>0</v>
      </c>
      <c r="G111" s="24">
        <f t="shared" si="57"/>
        <v>0</v>
      </c>
      <c r="H111" s="17">
        <f t="shared" si="58"/>
        <v>0</v>
      </c>
      <c r="I111" s="1"/>
      <c r="J111" s="24">
        <f t="shared" si="41"/>
        <v>0</v>
      </c>
      <c r="K111" s="17">
        <f t="shared" si="59"/>
        <v>0</v>
      </c>
      <c r="L111" s="1"/>
      <c r="M111" s="41">
        <f t="shared" si="42"/>
        <v>0</v>
      </c>
      <c r="N111" s="17">
        <f t="shared" si="64"/>
        <v>0</v>
      </c>
      <c r="O111" s="213" t="str">
        <f t="shared" si="43"/>
        <v/>
      </c>
      <c r="P111" s="214">
        <f t="shared" si="44"/>
        <v>0</v>
      </c>
      <c r="Q111" s="215" t="str">
        <f t="shared" si="45"/>
        <v/>
      </c>
      <c r="R111" s="29"/>
      <c r="S111" s="8"/>
      <c r="T111" s="8">
        <f t="shared" si="60"/>
        <v>0</v>
      </c>
      <c r="U111" s="8">
        <f t="shared" si="61"/>
        <v>0</v>
      </c>
      <c r="V111" s="9">
        <f t="shared" si="65"/>
        <v>0</v>
      </c>
      <c r="W111" s="26">
        <f t="shared" si="62"/>
        <v>0</v>
      </c>
      <c r="X111" s="26">
        <f t="shared" si="63"/>
        <v>0</v>
      </c>
    </row>
    <row r="112" spans="1:24" ht="26.1" customHeight="1" x14ac:dyDescent="0.15">
      <c r="A112" s="37">
        <f>'出来高明細書第4～5回'!A112</f>
        <v>0</v>
      </c>
      <c r="B112" s="216">
        <f>'出来高明細書第1～3回'!B112</f>
        <v>0</v>
      </c>
      <c r="C112" s="217">
        <f>'出来高明細書第1～3回'!C112</f>
        <v>0</v>
      </c>
      <c r="D112" s="38">
        <f>'出来高明細書第1～3回'!D112</f>
        <v>0</v>
      </c>
      <c r="E112" s="27">
        <f t="shared" si="40"/>
        <v>0</v>
      </c>
      <c r="F112" s="90">
        <f>'出来高明細書第10～11回'!W112</f>
        <v>0</v>
      </c>
      <c r="G112" s="24">
        <f t="shared" si="57"/>
        <v>0</v>
      </c>
      <c r="H112" s="17">
        <f t="shared" si="58"/>
        <v>0</v>
      </c>
      <c r="I112" s="1"/>
      <c r="J112" s="24">
        <f t="shared" si="41"/>
        <v>0</v>
      </c>
      <c r="K112" s="17">
        <f t="shared" si="59"/>
        <v>0</v>
      </c>
      <c r="L112" s="1"/>
      <c r="M112" s="41">
        <f t="shared" si="42"/>
        <v>0</v>
      </c>
      <c r="N112" s="17">
        <f t="shared" si="64"/>
        <v>0</v>
      </c>
      <c r="O112" s="213" t="str">
        <f t="shared" si="43"/>
        <v/>
      </c>
      <c r="P112" s="214">
        <f t="shared" si="44"/>
        <v>0</v>
      </c>
      <c r="Q112" s="215" t="str">
        <f t="shared" si="45"/>
        <v/>
      </c>
      <c r="R112" s="29"/>
      <c r="S112" s="8"/>
      <c r="T112" s="8">
        <f t="shared" si="60"/>
        <v>0</v>
      </c>
      <c r="U112" s="8">
        <f t="shared" si="61"/>
        <v>0</v>
      </c>
      <c r="V112" s="9">
        <f t="shared" si="65"/>
        <v>0</v>
      </c>
      <c r="W112" s="26">
        <f t="shared" si="62"/>
        <v>0</v>
      </c>
      <c r="X112" s="26">
        <f t="shared" si="63"/>
        <v>0</v>
      </c>
    </row>
    <row r="113" spans="1:24" ht="26.1" customHeight="1" x14ac:dyDescent="0.15">
      <c r="A113" s="37">
        <f>'出来高明細書第4～5回'!A113</f>
        <v>0</v>
      </c>
      <c r="B113" s="216">
        <f>'出来高明細書第1～3回'!B113</f>
        <v>0</v>
      </c>
      <c r="C113" s="217">
        <f>'出来高明細書第1～3回'!C113</f>
        <v>0</v>
      </c>
      <c r="D113" s="38">
        <f>'出来高明細書第1～3回'!D113</f>
        <v>0</v>
      </c>
      <c r="E113" s="27">
        <f t="shared" si="40"/>
        <v>0</v>
      </c>
      <c r="F113" s="90">
        <f>'出来高明細書第10～11回'!W113</f>
        <v>0</v>
      </c>
      <c r="G113" s="24">
        <f t="shared" si="57"/>
        <v>0</v>
      </c>
      <c r="H113" s="17">
        <f t="shared" si="58"/>
        <v>0</v>
      </c>
      <c r="I113" s="1"/>
      <c r="J113" s="24">
        <f t="shared" si="41"/>
        <v>0</v>
      </c>
      <c r="K113" s="17">
        <f t="shared" si="59"/>
        <v>0</v>
      </c>
      <c r="L113" s="1"/>
      <c r="M113" s="41">
        <f t="shared" si="42"/>
        <v>0</v>
      </c>
      <c r="N113" s="17">
        <f t="shared" si="64"/>
        <v>0</v>
      </c>
      <c r="O113" s="213" t="str">
        <f t="shared" si="43"/>
        <v/>
      </c>
      <c r="P113" s="214">
        <f t="shared" si="44"/>
        <v>0</v>
      </c>
      <c r="Q113" s="215" t="str">
        <f t="shared" si="45"/>
        <v/>
      </c>
      <c r="R113" s="29"/>
      <c r="S113" s="8"/>
      <c r="T113" s="8">
        <f t="shared" si="60"/>
        <v>0</v>
      </c>
      <c r="U113" s="8">
        <f t="shared" si="61"/>
        <v>0</v>
      </c>
      <c r="V113" s="9">
        <f t="shared" si="65"/>
        <v>0</v>
      </c>
      <c r="W113" s="26">
        <f t="shared" si="62"/>
        <v>0</v>
      </c>
      <c r="X113" s="26">
        <f t="shared" si="63"/>
        <v>0</v>
      </c>
    </row>
    <row r="114" spans="1:24" ht="26.1" customHeight="1" x14ac:dyDescent="0.15">
      <c r="A114" s="37">
        <f>'出来高明細書第4～5回'!A114</f>
        <v>0</v>
      </c>
      <c r="B114" s="216">
        <f>'出来高明細書第1～3回'!B114</f>
        <v>0</v>
      </c>
      <c r="C114" s="217">
        <f>'出来高明細書第1～3回'!C114</f>
        <v>0</v>
      </c>
      <c r="D114" s="38">
        <f>'出来高明細書第1～3回'!D114</f>
        <v>0</v>
      </c>
      <c r="E114" s="27">
        <f t="shared" si="40"/>
        <v>0</v>
      </c>
      <c r="F114" s="90">
        <f>'出来高明細書第10～11回'!W114</f>
        <v>0</v>
      </c>
      <c r="G114" s="24">
        <f t="shared" si="57"/>
        <v>0</v>
      </c>
      <c r="H114" s="17">
        <f t="shared" si="58"/>
        <v>0</v>
      </c>
      <c r="I114" s="1"/>
      <c r="J114" s="24">
        <f t="shared" si="41"/>
        <v>0</v>
      </c>
      <c r="K114" s="17">
        <f t="shared" si="59"/>
        <v>0</v>
      </c>
      <c r="L114" s="1"/>
      <c r="M114" s="41">
        <f t="shared" si="42"/>
        <v>0</v>
      </c>
      <c r="N114" s="17">
        <f t="shared" si="64"/>
        <v>0</v>
      </c>
      <c r="O114" s="213" t="str">
        <f t="shared" si="43"/>
        <v/>
      </c>
      <c r="P114" s="214">
        <f t="shared" si="44"/>
        <v>0</v>
      </c>
      <c r="Q114" s="215" t="str">
        <f t="shared" si="45"/>
        <v/>
      </c>
      <c r="R114" s="29"/>
      <c r="S114" s="8"/>
      <c r="T114" s="8">
        <f t="shared" si="60"/>
        <v>0</v>
      </c>
      <c r="U114" s="8">
        <f t="shared" si="61"/>
        <v>0</v>
      </c>
      <c r="V114" s="9">
        <f t="shared" si="65"/>
        <v>0</v>
      </c>
      <c r="W114" s="26">
        <f t="shared" si="62"/>
        <v>0</v>
      </c>
      <c r="X114" s="26">
        <f t="shared" si="63"/>
        <v>0</v>
      </c>
    </row>
    <row r="115" spans="1:24" ht="26.1" customHeight="1" x14ac:dyDescent="0.15">
      <c r="A115" s="37">
        <f>'出来高明細書第4～5回'!A115</f>
        <v>0</v>
      </c>
      <c r="B115" s="216">
        <f>'出来高明細書第1～3回'!B115</f>
        <v>0</v>
      </c>
      <c r="C115" s="217">
        <f>'出来高明細書第1～3回'!C115</f>
        <v>0</v>
      </c>
      <c r="D115" s="38">
        <f>'出来高明細書第1～3回'!D115</f>
        <v>0</v>
      </c>
      <c r="E115" s="27">
        <f t="shared" si="40"/>
        <v>0</v>
      </c>
      <c r="F115" s="90">
        <f>'出来高明細書第10～11回'!W115</f>
        <v>0</v>
      </c>
      <c r="G115" s="24">
        <f t="shared" si="57"/>
        <v>0</v>
      </c>
      <c r="H115" s="17">
        <f t="shared" si="58"/>
        <v>0</v>
      </c>
      <c r="I115" s="1"/>
      <c r="J115" s="24">
        <f t="shared" si="41"/>
        <v>0</v>
      </c>
      <c r="K115" s="17">
        <f t="shared" si="59"/>
        <v>0</v>
      </c>
      <c r="L115" s="1"/>
      <c r="M115" s="41">
        <f t="shared" si="42"/>
        <v>0</v>
      </c>
      <c r="N115" s="17">
        <f t="shared" si="64"/>
        <v>0</v>
      </c>
      <c r="O115" s="213" t="str">
        <f t="shared" si="43"/>
        <v/>
      </c>
      <c r="P115" s="214">
        <f t="shared" si="44"/>
        <v>0</v>
      </c>
      <c r="Q115" s="215" t="str">
        <f t="shared" si="45"/>
        <v/>
      </c>
      <c r="R115" s="29"/>
      <c r="S115" s="8"/>
      <c r="T115" s="8">
        <f t="shared" si="60"/>
        <v>0</v>
      </c>
      <c r="U115" s="8">
        <f t="shared" si="61"/>
        <v>0</v>
      </c>
      <c r="V115" s="9">
        <f t="shared" si="65"/>
        <v>0</v>
      </c>
      <c r="W115" s="26">
        <f t="shared" si="62"/>
        <v>0</v>
      </c>
      <c r="X115" s="26">
        <f t="shared" si="63"/>
        <v>0</v>
      </c>
    </row>
    <row r="116" spans="1:24" ht="26.1" customHeight="1" x14ac:dyDescent="0.15">
      <c r="A116" s="37">
        <f>'出来高明細書第4～5回'!A116</f>
        <v>0</v>
      </c>
      <c r="B116" s="216">
        <f>'出来高明細書第1～3回'!B116</f>
        <v>0</v>
      </c>
      <c r="C116" s="217">
        <f>'出来高明細書第1～3回'!C116</f>
        <v>0</v>
      </c>
      <c r="D116" s="38">
        <f>'出来高明細書第1～3回'!D116</f>
        <v>0</v>
      </c>
      <c r="E116" s="27">
        <f t="shared" si="40"/>
        <v>0</v>
      </c>
      <c r="F116" s="90">
        <f>'出来高明細書第10～11回'!W116</f>
        <v>0</v>
      </c>
      <c r="G116" s="24">
        <f t="shared" si="57"/>
        <v>0</v>
      </c>
      <c r="H116" s="17">
        <f t="shared" si="58"/>
        <v>0</v>
      </c>
      <c r="I116" s="1"/>
      <c r="J116" s="24">
        <f t="shared" si="41"/>
        <v>0</v>
      </c>
      <c r="K116" s="17">
        <f t="shared" si="59"/>
        <v>0</v>
      </c>
      <c r="L116" s="1"/>
      <c r="M116" s="41">
        <f t="shared" si="42"/>
        <v>0</v>
      </c>
      <c r="N116" s="17">
        <f t="shared" si="64"/>
        <v>0</v>
      </c>
      <c r="O116" s="213" t="str">
        <f t="shared" si="43"/>
        <v/>
      </c>
      <c r="P116" s="214">
        <f t="shared" si="44"/>
        <v>0</v>
      </c>
      <c r="Q116" s="215" t="str">
        <f t="shared" si="45"/>
        <v/>
      </c>
      <c r="R116" s="29"/>
      <c r="S116" s="8"/>
      <c r="T116" s="8">
        <f t="shared" si="60"/>
        <v>0</v>
      </c>
      <c r="U116" s="8">
        <f t="shared" si="61"/>
        <v>0</v>
      </c>
      <c r="V116" s="9">
        <f t="shared" si="65"/>
        <v>0</v>
      </c>
      <c r="W116" s="26">
        <f t="shared" si="62"/>
        <v>0</v>
      </c>
      <c r="X116" s="26">
        <f t="shared" si="63"/>
        <v>0</v>
      </c>
    </row>
    <row r="117" spans="1:24" ht="26.1" customHeight="1" x14ac:dyDescent="0.15">
      <c r="A117" s="37">
        <f>'出来高明細書第4～5回'!A117</f>
        <v>0</v>
      </c>
      <c r="B117" s="216">
        <f>'出来高明細書第1～3回'!B117</f>
        <v>0</v>
      </c>
      <c r="C117" s="217">
        <f>'出来高明細書第1～3回'!C117</f>
        <v>0</v>
      </c>
      <c r="D117" s="38">
        <f>'出来高明細書第1～3回'!D117</f>
        <v>0</v>
      </c>
      <c r="E117" s="27">
        <f t="shared" si="40"/>
        <v>0</v>
      </c>
      <c r="F117" s="90">
        <f>'出来高明細書第10～11回'!W117</f>
        <v>0</v>
      </c>
      <c r="G117" s="24">
        <f t="shared" si="57"/>
        <v>0</v>
      </c>
      <c r="H117" s="17">
        <f t="shared" si="58"/>
        <v>0</v>
      </c>
      <c r="I117" s="1"/>
      <c r="J117" s="24">
        <f t="shared" si="41"/>
        <v>0</v>
      </c>
      <c r="K117" s="17">
        <f t="shared" si="59"/>
        <v>0</v>
      </c>
      <c r="L117" s="1"/>
      <c r="M117" s="41">
        <f t="shared" si="42"/>
        <v>0</v>
      </c>
      <c r="N117" s="17">
        <f t="shared" si="64"/>
        <v>0</v>
      </c>
      <c r="O117" s="213" t="str">
        <f t="shared" si="43"/>
        <v/>
      </c>
      <c r="P117" s="214">
        <f t="shared" si="44"/>
        <v>0</v>
      </c>
      <c r="Q117" s="215" t="str">
        <f t="shared" si="45"/>
        <v/>
      </c>
      <c r="R117" s="29"/>
      <c r="S117" s="8"/>
      <c r="T117" s="8">
        <f t="shared" si="60"/>
        <v>0</v>
      </c>
      <c r="U117" s="8">
        <f t="shared" si="61"/>
        <v>0</v>
      </c>
      <c r="V117" s="9">
        <f t="shared" si="65"/>
        <v>0</v>
      </c>
      <c r="W117" s="26">
        <f t="shared" si="62"/>
        <v>0</v>
      </c>
      <c r="X117" s="26">
        <f t="shared" si="63"/>
        <v>0</v>
      </c>
    </row>
    <row r="118" spans="1:24" ht="26.1" customHeight="1" x14ac:dyDescent="0.15">
      <c r="A118" s="37">
        <f>'出来高明細書第4～5回'!A118</f>
        <v>0</v>
      </c>
      <c r="B118" s="216">
        <f>'出来高明細書第1～3回'!B118</f>
        <v>0</v>
      </c>
      <c r="C118" s="217">
        <f>'出来高明細書第1～3回'!C118</f>
        <v>0</v>
      </c>
      <c r="D118" s="38">
        <f>'出来高明細書第1～3回'!D118</f>
        <v>0</v>
      </c>
      <c r="E118" s="27">
        <f t="shared" si="40"/>
        <v>0</v>
      </c>
      <c r="F118" s="90">
        <f>'出来高明細書第10～11回'!W118</f>
        <v>0</v>
      </c>
      <c r="G118" s="24">
        <f t="shared" si="57"/>
        <v>0</v>
      </c>
      <c r="H118" s="17">
        <f t="shared" si="58"/>
        <v>0</v>
      </c>
      <c r="I118" s="1"/>
      <c r="J118" s="24">
        <f t="shared" si="41"/>
        <v>0</v>
      </c>
      <c r="K118" s="17">
        <f t="shared" si="59"/>
        <v>0</v>
      </c>
      <c r="L118" s="1"/>
      <c r="M118" s="41">
        <f t="shared" si="42"/>
        <v>0</v>
      </c>
      <c r="N118" s="17">
        <f t="shared" si="64"/>
        <v>0</v>
      </c>
      <c r="O118" s="213" t="str">
        <f t="shared" si="43"/>
        <v/>
      </c>
      <c r="P118" s="214">
        <f t="shared" si="44"/>
        <v>0</v>
      </c>
      <c r="Q118" s="215" t="str">
        <f t="shared" si="45"/>
        <v/>
      </c>
      <c r="R118" s="29"/>
      <c r="S118" s="8"/>
      <c r="T118" s="8">
        <f t="shared" si="60"/>
        <v>0</v>
      </c>
      <c r="U118" s="8">
        <f t="shared" si="61"/>
        <v>0</v>
      </c>
      <c r="V118" s="9">
        <f t="shared" si="65"/>
        <v>0</v>
      </c>
      <c r="W118" s="26">
        <f t="shared" si="62"/>
        <v>0</v>
      </c>
      <c r="X118" s="26">
        <f t="shared" si="63"/>
        <v>0</v>
      </c>
    </row>
    <row r="119" spans="1:24" ht="26.1" customHeight="1" x14ac:dyDescent="0.15">
      <c r="A119" s="37">
        <f>'出来高明細書第4～5回'!A119</f>
        <v>0</v>
      </c>
      <c r="B119" s="216">
        <f>'出来高明細書第1～3回'!B119</f>
        <v>0</v>
      </c>
      <c r="C119" s="217">
        <f>'出来高明細書第1～3回'!C119</f>
        <v>0</v>
      </c>
      <c r="D119" s="38">
        <f>'出来高明細書第1～3回'!D119</f>
        <v>0</v>
      </c>
      <c r="E119" s="27">
        <f t="shared" si="40"/>
        <v>0</v>
      </c>
      <c r="F119" s="90">
        <f>'出来高明細書第10～11回'!W119</f>
        <v>0</v>
      </c>
      <c r="G119" s="24">
        <f t="shared" si="57"/>
        <v>0</v>
      </c>
      <c r="H119" s="17">
        <f t="shared" si="58"/>
        <v>0</v>
      </c>
      <c r="I119" s="1"/>
      <c r="J119" s="24">
        <f t="shared" si="41"/>
        <v>0</v>
      </c>
      <c r="K119" s="17">
        <f t="shared" si="59"/>
        <v>0</v>
      </c>
      <c r="L119" s="1"/>
      <c r="M119" s="41">
        <f t="shared" si="42"/>
        <v>0</v>
      </c>
      <c r="N119" s="17">
        <f t="shared" si="64"/>
        <v>0</v>
      </c>
      <c r="O119" s="213" t="str">
        <f t="shared" si="43"/>
        <v/>
      </c>
      <c r="P119" s="214">
        <f t="shared" si="44"/>
        <v>0</v>
      </c>
      <c r="Q119" s="215" t="str">
        <f t="shared" si="45"/>
        <v/>
      </c>
      <c r="R119" s="29"/>
      <c r="S119" s="8"/>
      <c r="T119" s="8">
        <f t="shared" si="60"/>
        <v>0</v>
      </c>
      <c r="U119" s="8">
        <f t="shared" si="61"/>
        <v>0</v>
      </c>
      <c r="V119" s="9">
        <f t="shared" si="65"/>
        <v>0</v>
      </c>
      <c r="W119" s="26">
        <f t="shared" si="62"/>
        <v>0</v>
      </c>
      <c r="X119" s="26">
        <f t="shared" si="63"/>
        <v>0</v>
      </c>
    </row>
    <row r="120" spans="1:24" ht="26.1" customHeight="1" x14ac:dyDescent="0.15">
      <c r="A120" s="37">
        <f>'出来高明細書第4～5回'!A120</f>
        <v>0</v>
      </c>
      <c r="B120" s="216">
        <f>'出来高明細書第1～3回'!B120</f>
        <v>0</v>
      </c>
      <c r="C120" s="217">
        <f>'出来高明細書第1～3回'!C120</f>
        <v>0</v>
      </c>
      <c r="D120" s="38">
        <f>'出来高明細書第1～3回'!D120</f>
        <v>0</v>
      </c>
      <c r="E120" s="27">
        <f t="shared" si="40"/>
        <v>0</v>
      </c>
      <c r="F120" s="90">
        <f>'出来高明細書第10～11回'!W120</f>
        <v>0</v>
      </c>
      <c r="G120" s="24">
        <f t="shared" si="57"/>
        <v>0</v>
      </c>
      <c r="H120" s="17">
        <f t="shared" si="58"/>
        <v>0</v>
      </c>
      <c r="I120" s="1"/>
      <c r="J120" s="24">
        <f t="shared" si="41"/>
        <v>0</v>
      </c>
      <c r="K120" s="17">
        <f t="shared" si="59"/>
        <v>0</v>
      </c>
      <c r="L120" s="1"/>
      <c r="M120" s="41">
        <f t="shared" si="42"/>
        <v>0</v>
      </c>
      <c r="N120" s="17">
        <f t="shared" si="64"/>
        <v>0</v>
      </c>
      <c r="O120" s="213" t="str">
        <f t="shared" si="43"/>
        <v/>
      </c>
      <c r="P120" s="214">
        <f t="shared" si="44"/>
        <v>0</v>
      </c>
      <c r="Q120" s="215" t="str">
        <f t="shared" si="45"/>
        <v/>
      </c>
      <c r="R120" s="29"/>
      <c r="S120" s="8"/>
      <c r="T120" s="8">
        <f t="shared" si="60"/>
        <v>0</v>
      </c>
      <c r="U120" s="8">
        <f t="shared" si="61"/>
        <v>0</v>
      </c>
      <c r="V120" s="9">
        <f t="shared" si="65"/>
        <v>0</v>
      </c>
      <c r="W120" s="26">
        <f t="shared" si="62"/>
        <v>0</v>
      </c>
      <c r="X120" s="26">
        <f t="shared" si="63"/>
        <v>0</v>
      </c>
    </row>
    <row r="121" spans="1:24" ht="26.1" customHeight="1" x14ac:dyDescent="0.15">
      <c r="A121" s="37">
        <f>'出来高明細書第4～5回'!A121</f>
        <v>0</v>
      </c>
      <c r="B121" s="216">
        <f>'出来高明細書第1～3回'!B121</f>
        <v>0</v>
      </c>
      <c r="C121" s="217">
        <f>'出来高明細書第1～3回'!C121</f>
        <v>0</v>
      </c>
      <c r="D121" s="38">
        <f>'出来高明細書第1～3回'!D121</f>
        <v>0</v>
      </c>
      <c r="E121" s="27">
        <f t="shared" si="40"/>
        <v>0</v>
      </c>
      <c r="F121" s="90">
        <f>'出来高明細書第10～11回'!W121</f>
        <v>0</v>
      </c>
      <c r="G121" s="24">
        <f t="shared" si="57"/>
        <v>0</v>
      </c>
      <c r="H121" s="17">
        <f t="shared" si="58"/>
        <v>0</v>
      </c>
      <c r="I121" s="1"/>
      <c r="J121" s="24">
        <f t="shared" si="41"/>
        <v>0</v>
      </c>
      <c r="K121" s="17">
        <f t="shared" si="59"/>
        <v>0</v>
      </c>
      <c r="L121" s="1"/>
      <c r="M121" s="41">
        <f t="shared" si="42"/>
        <v>0</v>
      </c>
      <c r="N121" s="17">
        <f t="shared" si="64"/>
        <v>0</v>
      </c>
      <c r="O121" s="213" t="str">
        <f t="shared" si="43"/>
        <v/>
      </c>
      <c r="P121" s="214">
        <f t="shared" si="44"/>
        <v>0</v>
      </c>
      <c r="Q121" s="215" t="str">
        <f t="shared" si="45"/>
        <v/>
      </c>
      <c r="R121" s="29"/>
      <c r="S121" s="8"/>
      <c r="T121" s="8">
        <f t="shared" si="60"/>
        <v>0</v>
      </c>
      <c r="U121" s="8">
        <f t="shared" si="61"/>
        <v>0</v>
      </c>
      <c r="V121" s="9">
        <f t="shared" si="65"/>
        <v>0</v>
      </c>
      <c r="W121" s="26">
        <f t="shared" si="62"/>
        <v>0</v>
      </c>
      <c r="X121" s="26">
        <f t="shared" si="63"/>
        <v>0</v>
      </c>
    </row>
    <row r="122" spans="1:24" ht="26.1" customHeight="1" thickBot="1" x14ac:dyDescent="0.2">
      <c r="A122" s="197">
        <f>'出来高明細書第4～5回'!A122</f>
        <v>0</v>
      </c>
      <c r="B122" s="218">
        <f>'出来高明細書第1～3回'!B122</f>
        <v>0</v>
      </c>
      <c r="C122" s="219">
        <f>'出来高明細書第1～3回'!C122</f>
        <v>0</v>
      </c>
      <c r="D122" s="199">
        <f>'出来高明細書第1～3回'!D122</f>
        <v>0</v>
      </c>
      <c r="E122" s="220">
        <f t="shared" si="40"/>
        <v>0</v>
      </c>
      <c r="F122" s="221">
        <f>'出来高明細書第10～11回'!W122</f>
        <v>0</v>
      </c>
      <c r="G122" s="222">
        <f t="shared" si="57"/>
        <v>0</v>
      </c>
      <c r="H122" s="223">
        <f t="shared" si="58"/>
        <v>0</v>
      </c>
      <c r="I122" s="224"/>
      <c r="J122" s="222">
        <f t="shared" si="41"/>
        <v>0</v>
      </c>
      <c r="K122" s="223">
        <f t="shared" si="59"/>
        <v>0</v>
      </c>
      <c r="L122" s="224"/>
      <c r="M122" s="202">
        <f t="shared" si="42"/>
        <v>0</v>
      </c>
      <c r="N122" s="223">
        <f t="shared" si="64"/>
        <v>0</v>
      </c>
      <c r="O122" s="225" t="str">
        <f t="shared" si="43"/>
        <v/>
      </c>
      <c r="P122" s="226">
        <f t="shared" si="44"/>
        <v>0</v>
      </c>
      <c r="Q122" s="227" t="str">
        <f t="shared" si="45"/>
        <v/>
      </c>
      <c r="R122" s="208"/>
      <c r="S122" s="8"/>
      <c r="T122" s="8">
        <f t="shared" si="60"/>
        <v>0</v>
      </c>
      <c r="U122" s="8">
        <f t="shared" si="61"/>
        <v>0</v>
      </c>
      <c r="V122" s="9">
        <f t="shared" si="65"/>
        <v>0</v>
      </c>
      <c r="W122" s="26">
        <f t="shared" si="62"/>
        <v>0</v>
      </c>
      <c r="X122" s="26">
        <f t="shared" si="63"/>
        <v>0</v>
      </c>
    </row>
    <row r="123" spans="1:24" ht="26.1" customHeight="1" x14ac:dyDescent="0.15">
      <c r="A123" s="28">
        <f>'出来高明細書第4～5回'!A123</f>
        <v>0</v>
      </c>
      <c r="B123" s="212">
        <f>'出来高明細書第1～3回'!B123</f>
        <v>0</v>
      </c>
      <c r="C123" s="167">
        <f>'出来高明細書第1～3回'!C123</f>
        <v>0</v>
      </c>
      <c r="D123" s="168">
        <f>'出来高明細書第1～3回'!D123</f>
        <v>0</v>
      </c>
      <c r="E123" s="27">
        <f t="shared" si="40"/>
        <v>0</v>
      </c>
      <c r="F123" s="90">
        <f>'出来高明細書第10～11回'!W123</f>
        <v>0</v>
      </c>
      <c r="G123" s="24">
        <f>IF($C123="式","%",$C123)</f>
        <v>0</v>
      </c>
      <c r="H123" s="17">
        <f>IF(G123="%",F123*D123/100,F123*D123)</f>
        <v>0</v>
      </c>
      <c r="I123" s="1"/>
      <c r="J123" s="24">
        <f t="shared" si="41"/>
        <v>0</v>
      </c>
      <c r="K123" s="17">
        <f t="shared" si="59"/>
        <v>0</v>
      </c>
      <c r="L123" s="1"/>
      <c r="M123" s="41">
        <f t="shared" si="42"/>
        <v>0</v>
      </c>
      <c r="N123" s="17">
        <f t="shared" si="64"/>
        <v>0</v>
      </c>
      <c r="O123" s="213" t="str">
        <f t="shared" si="43"/>
        <v/>
      </c>
      <c r="P123" s="214">
        <f t="shared" si="44"/>
        <v>0</v>
      </c>
      <c r="Q123" s="215" t="str">
        <f t="shared" si="45"/>
        <v/>
      </c>
      <c r="R123" s="29"/>
      <c r="S123" s="8"/>
      <c r="T123" s="8">
        <f t="shared" si="60"/>
        <v>0</v>
      </c>
      <c r="U123" s="8">
        <f t="shared" si="61"/>
        <v>0</v>
      </c>
      <c r="V123" s="9">
        <f t="shared" ref="V123:V124" si="66">SUM(S123:U123)</f>
        <v>0</v>
      </c>
      <c r="W123" s="26">
        <f t="shared" si="62"/>
        <v>0</v>
      </c>
      <c r="X123" s="26">
        <f t="shared" si="63"/>
        <v>0</v>
      </c>
    </row>
    <row r="124" spans="1:24" ht="26.1" customHeight="1" x14ac:dyDescent="0.15">
      <c r="A124" s="30">
        <f>'出来高明細書第4～5回'!A124</f>
        <v>0</v>
      </c>
      <c r="B124" s="212">
        <f>'出来高明細書第1～3回'!B124</f>
        <v>0</v>
      </c>
      <c r="C124" s="167">
        <f>'出来高明細書第1～3回'!C124</f>
        <v>0</v>
      </c>
      <c r="D124" s="168">
        <f>'出来高明細書第1～3回'!D124</f>
        <v>0</v>
      </c>
      <c r="E124" s="27">
        <f t="shared" si="40"/>
        <v>0</v>
      </c>
      <c r="F124" s="90">
        <f>'出来高明細書第10～11回'!W124</f>
        <v>0</v>
      </c>
      <c r="G124" s="24">
        <f t="shared" si="57"/>
        <v>0</v>
      </c>
      <c r="H124" s="17">
        <f t="shared" ref="H124:H145" si="67">IF(G124="%",F124*D124/100,F124*D124)</f>
        <v>0</v>
      </c>
      <c r="I124" s="1"/>
      <c r="J124" s="24">
        <f t="shared" si="41"/>
        <v>0</v>
      </c>
      <c r="K124" s="17">
        <f t="shared" si="59"/>
        <v>0</v>
      </c>
      <c r="L124" s="1"/>
      <c r="M124" s="41">
        <f t="shared" si="42"/>
        <v>0</v>
      </c>
      <c r="N124" s="17">
        <f t="shared" si="64"/>
        <v>0</v>
      </c>
      <c r="O124" s="213" t="str">
        <f t="shared" si="43"/>
        <v/>
      </c>
      <c r="P124" s="214">
        <f t="shared" si="44"/>
        <v>0</v>
      </c>
      <c r="Q124" s="215" t="str">
        <f t="shared" si="45"/>
        <v/>
      </c>
      <c r="R124" s="29"/>
      <c r="S124" s="8"/>
      <c r="T124" s="8">
        <f t="shared" si="60"/>
        <v>0</v>
      </c>
      <c r="U124" s="8">
        <f t="shared" si="61"/>
        <v>0</v>
      </c>
      <c r="V124" s="9">
        <f t="shared" si="66"/>
        <v>0</v>
      </c>
      <c r="W124" s="26">
        <f t="shared" si="62"/>
        <v>0</v>
      </c>
      <c r="X124" s="26">
        <f t="shared" si="63"/>
        <v>0</v>
      </c>
    </row>
    <row r="125" spans="1:24" ht="26.1" customHeight="1" x14ac:dyDescent="0.15">
      <c r="A125" s="37">
        <f>'出来高明細書第4～5回'!A125</f>
        <v>0</v>
      </c>
      <c r="B125" s="216">
        <f>'出来高明細書第1～3回'!B125</f>
        <v>0</v>
      </c>
      <c r="C125" s="217">
        <f>'出来高明細書第1～3回'!C125</f>
        <v>0</v>
      </c>
      <c r="D125" s="38">
        <f>'出来高明細書第1～3回'!D125</f>
        <v>0</v>
      </c>
      <c r="E125" s="39">
        <f t="shared" si="40"/>
        <v>0</v>
      </c>
      <c r="F125" s="90">
        <f>'出来高明細書第10～11回'!W125</f>
        <v>0</v>
      </c>
      <c r="G125" s="24">
        <f t="shared" si="57"/>
        <v>0</v>
      </c>
      <c r="H125" s="17">
        <f t="shared" si="67"/>
        <v>0</v>
      </c>
      <c r="I125" s="40"/>
      <c r="J125" s="41">
        <f t="shared" si="41"/>
        <v>0</v>
      </c>
      <c r="K125" s="42">
        <f>IF(J125="%",I125*D125/100,I125*D125)</f>
        <v>0</v>
      </c>
      <c r="L125" s="40"/>
      <c r="M125" s="41">
        <f t="shared" si="42"/>
        <v>0</v>
      </c>
      <c r="N125" s="42">
        <f>IF(M125="%",L125*D125/100,L125*D125)</f>
        <v>0</v>
      </c>
      <c r="O125" s="213" t="str">
        <f t="shared" si="43"/>
        <v/>
      </c>
      <c r="P125" s="195">
        <f t="shared" si="44"/>
        <v>0</v>
      </c>
      <c r="Q125" s="215" t="str">
        <f t="shared" si="45"/>
        <v/>
      </c>
      <c r="R125" s="43"/>
      <c r="T125" s="9">
        <f>IF(I125="",0,3)</f>
        <v>0</v>
      </c>
      <c r="U125" s="9">
        <f>IF(L125="",0,4)</f>
        <v>0</v>
      </c>
      <c r="V125" s="9">
        <f>SUM(S125:U125)</f>
        <v>0</v>
      </c>
      <c r="W125" s="26">
        <f>MAX(F125,I125,L125)</f>
        <v>0</v>
      </c>
      <c r="X125" s="26">
        <f>MAX(H125,K125,N125)</f>
        <v>0</v>
      </c>
    </row>
    <row r="126" spans="1:24" ht="26.1" customHeight="1" x14ac:dyDescent="0.15">
      <c r="A126" s="37">
        <f>'出来高明細書第4～5回'!A126</f>
        <v>0</v>
      </c>
      <c r="B126" s="216">
        <f>'出来高明細書第1～3回'!B126</f>
        <v>0</v>
      </c>
      <c r="C126" s="217">
        <f>'出来高明細書第1～3回'!C126</f>
        <v>0</v>
      </c>
      <c r="D126" s="38">
        <f>'出来高明細書第1～3回'!D126</f>
        <v>0</v>
      </c>
      <c r="E126" s="39">
        <f t="shared" si="40"/>
        <v>0</v>
      </c>
      <c r="F126" s="90">
        <f>'出来高明細書第10～11回'!W126</f>
        <v>0</v>
      </c>
      <c r="G126" s="24">
        <f t="shared" si="57"/>
        <v>0</v>
      </c>
      <c r="H126" s="17">
        <f t="shared" si="67"/>
        <v>0</v>
      </c>
      <c r="I126" s="40"/>
      <c r="J126" s="41">
        <f t="shared" si="41"/>
        <v>0</v>
      </c>
      <c r="K126" s="42">
        <f t="shared" ref="K126:K147" si="68">IF(J126="%",I126*D126/100,I126*D126)</f>
        <v>0</v>
      </c>
      <c r="L126" s="40"/>
      <c r="M126" s="41">
        <f t="shared" si="42"/>
        <v>0</v>
      </c>
      <c r="N126" s="42">
        <f>IF(M126="%",L126*D126/100,L126*D126)</f>
        <v>0</v>
      </c>
      <c r="O126" s="213" t="str">
        <f t="shared" si="43"/>
        <v/>
      </c>
      <c r="P126" s="195">
        <f t="shared" si="44"/>
        <v>0</v>
      </c>
      <c r="Q126" s="215" t="str">
        <f t="shared" si="45"/>
        <v/>
      </c>
      <c r="R126" s="43"/>
      <c r="T126" s="9">
        <f t="shared" ref="T126:T147" si="69">IF(I126="",0,3)</f>
        <v>0</v>
      </c>
      <c r="U126" s="9">
        <f t="shared" ref="U126:U147" si="70">IF(L126="",0,4)</f>
        <v>0</v>
      </c>
      <c r="V126" s="9">
        <f>SUM(S126:U126)</f>
        <v>0</v>
      </c>
      <c r="W126" s="26">
        <f t="shared" ref="W126:W147" si="71">MAX(F126,I126,L126)</f>
        <v>0</v>
      </c>
      <c r="X126" s="26">
        <f t="shared" ref="X126:X147" si="72">MAX(H126,K126,N126)</f>
        <v>0</v>
      </c>
    </row>
    <row r="127" spans="1:24" ht="26.1" customHeight="1" x14ac:dyDescent="0.15">
      <c r="A127" s="37">
        <f>'出来高明細書第4～5回'!A127</f>
        <v>0</v>
      </c>
      <c r="B127" s="216">
        <f>'出来高明細書第1～3回'!B127</f>
        <v>0</v>
      </c>
      <c r="C127" s="217">
        <f>'出来高明細書第1～3回'!C127</f>
        <v>0</v>
      </c>
      <c r="D127" s="38">
        <f>'出来高明細書第1～3回'!D127</f>
        <v>0</v>
      </c>
      <c r="E127" s="39">
        <f t="shared" si="40"/>
        <v>0</v>
      </c>
      <c r="F127" s="90">
        <f>'出来高明細書第10～11回'!W127</f>
        <v>0</v>
      </c>
      <c r="G127" s="24">
        <f t="shared" si="57"/>
        <v>0</v>
      </c>
      <c r="H127" s="17">
        <f t="shared" si="67"/>
        <v>0</v>
      </c>
      <c r="I127" s="40"/>
      <c r="J127" s="41">
        <f t="shared" si="41"/>
        <v>0</v>
      </c>
      <c r="K127" s="42">
        <f t="shared" si="68"/>
        <v>0</v>
      </c>
      <c r="L127" s="40"/>
      <c r="M127" s="41">
        <f t="shared" si="42"/>
        <v>0</v>
      </c>
      <c r="N127" s="42">
        <f t="shared" ref="N127:N147" si="73">IF(M127="%",L127*D127/100,L127*D127)</f>
        <v>0</v>
      </c>
      <c r="O127" s="213" t="str">
        <f t="shared" si="43"/>
        <v/>
      </c>
      <c r="P127" s="195">
        <f t="shared" si="44"/>
        <v>0</v>
      </c>
      <c r="Q127" s="215" t="str">
        <f t="shared" si="45"/>
        <v/>
      </c>
      <c r="R127" s="43"/>
      <c r="T127" s="9">
        <f t="shared" si="69"/>
        <v>0</v>
      </c>
      <c r="U127" s="9">
        <f t="shared" si="70"/>
        <v>0</v>
      </c>
      <c r="V127" s="9">
        <f t="shared" ref="V127:V145" si="74">SUM(S127:U127)</f>
        <v>0</v>
      </c>
      <c r="W127" s="26">
        <f t="shared" si="71"/>
        <v>0</v>
      </c>
      <c r="X127" s="26">
        <f t="shared" si="72"/>
        <v>0</v>
      </c>
    </row>
    <row r="128" spans="1:24" ht="26.1" customHeight="1" x14ac:dyDescent="0.15">
      <c r="A128" s="37">
        <f>'出来高明細書第4～5回'!A128</f>
        <v>0</v>
      </c>
      <c r="B128" s="216">
        <f>'出来高明細書第1～3回'!B128</f>
        <v>0</v>
      </c>
      <c r="C128" s="217">
        <f>'出来高明細書第1～3回'!C128</f>
        <v>0</v>
      </c>
      <c r="D128" s="38">
        <f>'出来高明細書第1～3回'!D128</f>
        <v>0</v>
      </c>
      <c r="E128" s="39">
        <f t="shared" si="40"/>
        <v>0</v>
      </c>
      <c r="F128" s="90">
        <f>'出来高明細書第10～11回'!W128</f>
        <v>0</v>
      </c>
      <c r="G128" s="24">
        <f t="shared" si="57"/>
        <v>0</v>
      </c>
      <c r="H128" s="17">
        <f t="shared" si="67"/>
        <v>0</v>
      </c>
      <c r="I128" s="40"/>
      <c r="J128" s="41">
        <f t="shared" si="41"/>
        <v>0</v>
      </c>
      <c r="K128" s="42">
        <f t="shared" si="68"/>
        <v>0</v>
      </c>
      <c r="L128" s="40"/>
      <c r="M128" s="41">
        <f t="shared" si="42"/>
        <v>0</v>
      </c>
      <c r="N128" s="42">
        <f t="shared" si="73"/>
        <v>0</v>
      </c>
      <c r="O128" s="213" t="str">
        <f t="shared" si="43"/>
        <v/>
      </c>
      <c r="P128" s="195">
        <f t="shared" si="44"/>
        <v>0</v>
      </c>
      <c r="Q128" s="215" t="str">
        <f t="shared" si="45"/>
        <v/>
      </c>
      <c r="R128" s="43"/>
      <c r="T128" s="9">
        <f t="shared" si="69"/>
        <v>0</v>
      </c>
      <c r="U128" s="9">
        <f t="shared" si="70"/>
        <v>0</v>
      </c>
      <c r="V128" s="9">
        <f t="shared" si="74"/>
        <v>0</v>
      </c>
      <c r="W128" s="26">
        <f t="shared" si="71"/>
        <v>0</v>
      </c>
      <c r="X128" s="26">
        <f t="shared" si="72"/>
        <v>0</v>
      </c>
    </row>
    <row r="129" spans="1:24" ht="26.1" customHeight="1" x14ac:dyDescent="0.15">
      <c r="A129" s="37">
        <f>'出来高明細書第4～5回'!A129</f>
        <v>0</v>
      </c>
      <c r="B129" s="216">
        <f>'出来高明細書第1～3回'!B129</f>
        <v>0</v>
      </c>
      <c r="C129" s="217">
        <f>'出来高明細書第1～3回'!C129</f>
        <v>0</v>
      </c>
      <c r="D129" s="38">
        <f>'出来高明細書第1～3回'!D129</f>
        <v>0</v>
      </c>
      <c r="E129" s="39">
        <f t="shared" si="40"/>
        <v>0</v>
      </c>
      <c r="F129" s="90">
        <f>'出来高明細書第10～11回'!W129</f>
        <v>0</v>
      </c>
      <c r="G129" s="24">
        <f t="shared" si="57"/>
        <v>0</v>
      </c>
      <c r="H129" s="17">
        <f t="shared" si="67"/>
        <v>0</v>
      </c>
      <c r="I129" s="40"/>
      <c r="J129" s="41">
        <f t="shared" si="41"/>
        <v>0</v>
      </c>
      <c r="K129" s="42">
        <f t="shared" si="68"/>
        <v>0</v>
      </c>
      <c r="L129" s="40"/>
      <c r="M129" s="41">
        <f t="shared" si="42"/>
        <v>0</v>
      </c>
      <c r="N129" s="42">
        <f t="shared" si="73"/>
        <v>0</v>
      </c>
      <c r="O129" s="213" t="str">
        <f t="shared" si="43"/>
        <v/>
      </c>
      <c r="P129" s="195">
        <f t="shared" si="44"/>
        <v>0</v>
      </c>
      <c r="Q129" s="215" t="str">
        <f t="shared" si="45"/>
        <v/>
      </c>
      <c r="R129" s="43"/>
      <c r="T129" s="9">
        <f t="shared" si="69"/>
        <v>0</v>
      </c>
      <c r="U129" s="9">
        <f t="shared" si="70"/>
        <v>0</v>
      </c>
      <c r="V129" s="9">
        <f t="shared" si="74"/>
        <v>0</v>
      </c>
      <c r="W129" s="26">
        <f t="shared" si="71"/>
        <v>0</v>
      </c>
      <c r="X129" s="26">
        <f t="shared" si="72"/>
        <v>0</v>
      </c>
    </row>
    <row r="130" spans="1:24" ht="26.1" customHeight="1" x14ac:dyDescent="0.15">
      <c r="A130" s="37">
        <f>'出来高明細書第4～5回'!A130</f>
        <v>0</v>
      </c>
      <c r="B130" s="216">
        <f>'出来高明細書第1～3回'!B130</f>
        <v>0</v>
      </c>
      <c r="C130" s="217">
        <f>'出来高明細書第1～3回'!C130</f>
        <v>0</v>
      </c>
      <c r="D130" s="38">
        <f>'出来高明細書第1～3回'!D130</f>
        <v>0</v>
      </c>
      <c r="E130" s="39">
        <f t="shared" si="40"/>
        <v>0</v>
      </c>
      <c r="F130" s="90">
        <f>'出来高明細書第10～11回'!W130</f>
        <v>0</v>
      </c>
      <c r="G130" s="24">
        <f t="shared" si="57"/>
        <v>0</v>
      </c>
      <c r="H130" s="17">
        <f t="shared" si="67"/>
        <v>0</v>
      </c>
      <c r="I130" s="40"/>
      <c r="J130" s="41">
        <f t="shared" si="41"/>
        <v>0</v>
      </c>
      <c r="K130" s="42">
        <f t="shared" si="68"/>
        <v>0</v>
      </c>
      <c r="L130" s="40"/>
      <c r="M130" s="41">
        <f t="shared" si="42"/>
        <v>0</v>
      </c>
      <c r="N130" s="42">
        <f t="shared" si="73"/>
        <v>0</v>
      </c>
      <c r="O130" s="213" t="str">
        <f t="shared" si="43"/>
        <v/>
      </c>
      <c r="P130" s="195">
        <f t="shared" si="44"/>
        <v>0</v>
      </c>
      <c r="Q130" s="215" t="str">
        <f t="shared" si="45"/>
        <v/>
      </c>
      <c r="R130" s="43"/>
      <c r="T130" s="9">
        <f t="shared" si="69"/>
        <v>0</v>
      </c>
      <c r="U130" s="9">
        <f t="shared" si="70"/>
        <v>0</v>
      </c>
      <c r="V130" s="9">
        <f t="shared" si="74"/>
        <v>0</v>
      </c>
      <c r="W130" s="26">
        <f t="shared" si="71"/>
        <v>0</v>
      </c>
      <c r="X130" s="26">
        <f t="shared" si="72"/>
        <v>0</v>
      </c>
    </row>
    <row r="131" spans="1:24" ht="26.1" customHeight="1" x14ac:dyDescent="0.15">
      <c r="A131" s="37">
        <f>'出来高明細書第4～5回'!A131</f>
        <v>0</v>
      </c>
      <c r="B131" s="216">
        <f>'出来高明細書第1～3回'!B131</f>
        <v>0</v>
      </c>
      <c r="C131" s="217">
        <f>'出来高明細書第1～3回'!C131</f>
        <v>0</v>
      </c>
      <c r="D131" s="38">
        <f>'出来高明細書第1～3回'!D131</f>
        <v>0</v>
      </c>
      <c r="E131" s="39">
        <f t="shared" si="40"/>
        <v>0</v>
      </c>
      <c r="F131" s="90">
        <f>'出来高明細書第10～11回'!W131</f>
        <v>0</v>
      </c>
      <c r="G131" s="24">
        <f t="shared" si="57"/>
        <v>0</v>
      </c>
      <c r="H131" s="17">
        <f t="shared" si="67"/>
        <v>0</v>
      </c>
      <c r="I131" s="40"/>
      <c r="J131" s="41">
        <f t="shared" si="41"/>
        <v>0</v>
      </c>
      <c r="K131" s="42">
        <f t="shared" si="68"/>
        <v>0</v>
      </c>
      <c r="L131" s="40"/>
      <c r="M131" s="41">
        <f t="shared" si="42"/>
        <v>0</v>
      </c>
      <c r="N131" s="42">
        <f t="shared" si="73"/>
        <v>0</v>
      </c>
      <c r="O131" s="213" t="str">
        <f t="shared" si="43"/>
        <v/>
      </c>
      <c r="P131" s="195">
        <f t="shared" si="44"/>
        <v>0</v>
      </c>
      <c r="Q131" s="215" t="str">
        <f t="shared" si="45"/>
        <v/>
      </c>
      <c r="R131" s="43"/>
      <c r="T131" s="9">
        <f t="shared" si="69"/>
        <v>0</v>
      </c>
      <c r="U131" s="9">
        <f t="shared" si="70"/>
        <v>0</v>
      </c>
      <c r="V131" s="9">
        <f t="shared" si="74"/>
        <v>0</v>
      </c>
      <c r="W131" s="26">
        <f t="shared" si="71"/>
        <v>0</v>
      </c>
      <c r="X131" s="26">
        <f t="shared" si="72"/>
        <v>0</v>
      </c>
    </row>
    <row r="132" spans="1:24" ht="26.1" customHeight="1" x14ac:dyDescent="0.15">
      <c r="A132" s="37">
        <f>'出来高明細書第4～5回'!A132</f>
        <v>0</v>
      </c>
      <c r="B132" s="216">
        <f>'出来高明細書第1～3回'!B132</f>
        <v>0</v>
      </c>
      <c r="C132" s="217">
        <f>'出来高明細書第1～3回'!C132</f>
        <v>0</v>
      </c>
      <c r="D132" s="38">
        <f>'出来高明細書第1～3回'!D132</f>
        <v>0</v>
      </c>
      <c r="E132" s="39">
        <f t="shared" si="40"/>
        <v>0</v>
      </c>
      <c r="F132" s="90">
        <f>'出来高明細書第10～11回'!W132</f>
        <v>0</v>
      </c>
      <c r="G132" s="24">
        <f t="shared" si="57"/>
        <v>0</v>
      </c>
      <c r="H132" s="17">
        <f t="shared" si="67"/>
        <v>0</v>
      </c>
      <c r="I132" s="40"/>
      <c r="J132" s="41">
        <f t="shared" si="41"/>
        <v>0</v>
      </c>
      <c r="K132" s="42">
        <f t="shared" si="68"/>
        <v>0</v>
      </c>
      <c r="L132" s="40"/>
      <c r="M132" s="41">
        <f t="shared" si="42"/>
        <v>0</v>
      </c>
      <c r="N132" s="42">
        <f t="shared" si="73"/>
        <v>0</v>
      </c>
      <c r="O132" s="213" t="str">
        <f t="shared" si="43"/>
        <v/>
      </c>
      <c r="P132" s="195">
        <f t="shared" si="44"/>
        <v>0</v>
      </c>
      <c r="Q132" s="215" t="str">
        <f t="shared" si="45"/>
        <v/>
      </c>
      <c r="R132" s="43"/>
      <c r="T132" s="9">
        <f t="shared" si="69"/>
        <v>0</v>
      </c>
      <c r="U132" s="9">
        <f t="shared" si="70"/>
        <v>0</v>
      </c>
      <c r="V132" s="9">
        <f t="shared" si="74"/>
        <v>0</v>
      </c>
      <c r="W132" s="26">
        <f t="shared" si="71"/>
        <v>0</v>
      </c>
      <c r="X132" s="26">
        <f t="shared" si="72"/>
        <v>0</v>
      </c>
    </row>
    <row r="133" spans="1:24" ht="26.1" customHeight="1" x14ac:dyDescent="0.15">
      <c r="A133" s="37">
        <f>'出来高明細書第4～5回'!A133</f>
        <v>0</v>
      </c>
      <c r="B133" s="216">
        <f>'出来高明細書第1～3回'!B133</f>
        <v>0</v>
      </c>
      <c r="C133" s="217">
        <f>'出来高明細書第1～3回'!C133</f>
        <v>0</v>
      </c>
      <c r="D133" s="38">
        <f>'出来高明細書第1～3回'!D133</f>
        <v>0</v>
      </c>
      <c r="E133" s="39">
        <f t="shared" si="40"/>
        <v>0</v>
      </c>
      <c r="F133" s="90">
        <f>'出来高明細書第10～11回'!W133</f>
        <v>0</v>
      </c>
      <c r="G133" s="24">
        <f t="shared" si="57"/>
        <v>0</v>
      </c>
      <c r="H133" s="17">
        <f t="shared" si="67"/>
        <v>0</v>
      </c>
      <c r="I133" s="40"/>
      <c r="J133" s="41">
        <f t="shared" si="41"/>
        <v>0</v>
      </c>
      <c r="K133" s="42">
        <f t="shared" si="68"/>
        <v>0</v>
      </c>
      <c r="L133" s="40"/>
      <c r="M133" s="41">
        <f t="shared" si="42"/>
        <v>0</v>
      </c>
      <c r="N133" s="42">
        <f t="shared" si="73"/>
        <v>0</v>
      </c>
      <c r="O133" s="213" t="str">
        <f t="shared" si="43"/>
        <v/>
      </c>
      <c r="P133" s="195">
        <f t="shared" si="44"/>
        <v>0</v>
      </c>
      <c r="Q133" s="215" t="str">
        <f t="shared" si="45"/>
        <v/>
      </c>
      <c r="R133" s="43"/>
      <c r="T133" s="9">
        <f t="shared" si="69"/>
        <v>0</v>
      </c>
      <c r="U133" s="9">
        <f t="shared" si="70"/>
        <v>0</v>
      </c>
      <c r="V133" s="9">
        <f t="shared" si="74"/>
        <v>0</v>
      </c>
      <c r="W133" s="26">
        <f t="shared" si="71"/>
        <v>0</v>
      </c>
      <c r="X133" s="26">
        <f t="shared" si="72"/>
        <v>0</v>
      </c>
    </row>
    <row r="134" spans="1:24" ht="26.1" customHeight="1" x14ac:dyDescent="0.15">
      <c r="A134" s="37">
        <f>'出来高明細書第4～5回'!A134</f>
        <v>0</v>
      </c>
      <c r="B134" s="216">
        <f>'出来高明細書第1～3回'!B134</f>
        <v>0</v>
      </c>
      <c r="C134" s="217">
        <f>'出来高明細書第1～3回'!C134</f>
        <v>0</v>
      </c>
      <c r="D134" s="38">
        <f>'出来高明細書第1～3回'!D134</f>
        <v>0</v>
      </c>
      <c r="E134" s="27">
        <f t="shared" si="40"/>
        <v>0</v>
      </c>
      <c r="F134" s="90">
        <f>'出来高明細書第10～11回'!W134</f>
        <v>0</v>
      </c>
      <c r="G134" s="24">
        <f t="shared" si="57"/>
        <v>0</v>
      </c>
      <c r="H134" s="17">
        <f t="shared" si="67"/>
        <v>0</v>
      </c>
      <c r="I134" s="1"/>
      <c r="J134" s="24">
        <f t="shared" si="41"/>
        <v>0</v>
      </c>
      <c r="K134" s="17">
        <f t="shared" si="68"/>
        <v>0</v>
      </c>
      <c r="L134" s="1"/>
      <c r="M134" s="41">
        <f t="shared" si="42"/>
        <v>0</v>
      </c>
      <c r="N134" s="17">
        <f t="shared" si="73"/>
        <v>0</v>
      </c>
      <c r="O134" s="213" t="str">
        <f t="shared" si="43"/>
        <v/>
      </c>
      <c r="P134" s="214">
        <f t="shared" si="44"/>
        <v>0</v>
      </c>
      <c r="Q134" s="215" t="str">
        <f t="shared" si="45"/>
        <v/>
      </c>
      <c r="R134" s="29"/>
      <c r="S134" s="8"/>
      <c r="T134" s="8">
        <f t="shared" si="69"/>
        <v>0</v>
      </c>
      <c r="U134" s="8">
        <f t="shared" si="70"/>
        <v>0</v>
      </c>
      <c r="V134" s="9">
        <f t="shared" si="74"/>
        <v>0</v>
      </c>
      <c r="W134" s="26">
        <f t="shared" si="71"/>
        <v>0</v>
      </c>
      <c r="X134" s="26">
        <f t="shared" si="72"/>
        <v>0</v>
      </c>
    </row>
    <row r="135" spans="1:24" ht="26.1" customHeight="1" x14ac:dyDescent="0.15">
      <c r="A135" s="37">
        <f>'出来高明細書第4～5回'!A135</f>
        <v>0</v>
      </c>
      <c r="B135" s="216">
        <f>'出来高明細書第1～3回'!B135</f>
        <v>0</v>
      </c>
      <c r="C135" s="217">
        <f>'出来高明細書第1～3回'!C135</f>
        <v>0</v>
      </c>
      <c r="D135" s="38">
        <f>'出来高明細書第1～3回'!D135</f>
        <v>0</v>
      </c>
      <c r="E135" s="27">
        <f t="shared" si="40"/>
        <v>0</v>
      </c>
      <c r="F135" s="90">
        <f>'出来高明細書第10～11回'!W135</f>
        <v>0</v>
      </c>
      <c r="G135" s="24">
        <f t="shared" si="57"/>
        <v>0</v>
      </c>
      <c r="H135" s="17">
        <f t="shared" si="67"/>
        <v>0</v>
      </c>
      <c r="I135" s="1"/>
      <c r="J135" s="24">
        <f t="shared" si="41"/>
        <v>0</v>
      </c>
      <c r="K135" s="17">
        <f t="shared" si="68"/>
        <v>0</v>
      </c>
      <c r="L135" s="1"/>
      <c r="M135" s="41">
        <f t="shared" si="42"/>
        <v>0</v>
      </c>
      <c r="N135" s="17">
        <f t="shared" si="73"/>
        <v>0</v>
      </c>
      <c r="O135" s="213" t="str">
        <f t="shared" si="43"/>
        <v/>
      </c>
      <c r="P135" s="214">
        <f t="shared" si="44"/>
        <v>0</v>
      </c>
      <c r="Q135" s="215" t="str">
        <f t="shared" si="45"/>
        <v/>
      </c>
      <c r="R135" s="29"/>
      <c r="S135" s="8"/>
      <c r="T135" s="8">
        <f t="shared" si="69"/>
        <v>0</v>
      </c>
      <c r="U135" s="8">
        <f t="shared" si="70"/>
        <v>0</v>
      </c>
      <c r="V135" s="9">
        <f t="shared" si="74"/>
        <v>0</v>
      </c>
      <c r="W135" s="26">
        <f t="shared" si="71"/>
        <v>0</v>
      </c>
      <c r="X135" s="26">
        <f t="shared" si="72"/>
        <v>0</v>
      </c>
    </row>
    <row r="136" spans="1:24" ht="26.1" customHeight="1" x14ac:dyDescent="0.15">
      <c r="A136" s="37">
        <f>'出来高明細書第4～5回'!A136</f>
        <v>0</v>
      </c>
      <c r="B136" s="216">
        <f>'出来高明細書第1～3回'!B136</f>
        <v>0</v>
      </c>
      <c r="C136" s="217">
        <f>'出来高明細書第1～3回'!C136</f>
        <v>0</v>
      </c>
      <c r="D136" s="38">
        <f>'出来高明細書第1～3回'!D136</f>
        <v>0</v>
      </c>
      <c r="E136" s="27">
        <f t="shared" ref="E136:E199" si="75">B136*D136</f>
        <v>0</v>
      </c>
      <c r="F136" s="90">
        <f>'出来高明細書第10～11回'!W136</f>
        <v>0</v>
      </c>
      <c r="G136" s="24">
        <f t="shared" si="57"/>
        <v>0</v>
      </c>
      <c r="H136" s="17">
        <f t="shared" si="67"/>
        <v>0</v>
      </c>
      <c r="I136" s="1"/>
      <c r="J136" s="24">
        <f t="shared" ref="J136:J199" si="76">IF($C136="式","%",$C136)</f>
        <v>0</v>
      </c>
      <c r="K136" s="17">
        <f t="shared" si="68"/>
        <v>0</v>
      </c>
      <c r="L136" s="1"/>
      <c r="M136" s="41">
        <f t="shared" ref="M136:M199" si="77">IF($C136="式","%",$C136)</f>
        <v>0</v>
      </c>
      <c r="N136" s="17">
        <f t="shared" si="73"/>
        <v>0</v>
      </c>
      <c r="O136" s="213" t="str">
        <f t="shared" ref="O136:O199" si="78">IF(AND(V136=0),"",IF(AND(V136=2),F136,IF(AND(V136=3),I136-F136,IF(AND(V136=4),L136-I136,IF(AND(V136=5),I136-F136,IF(AND(V136=6),L136-F136,IF(AND(V136=7),L136-I136,IF(AND(V136=9),L136-I136))))))))</f>
        <v/>
      </c>
      <c r="P136" s="214">
        <f t="shared" ref="P136:P199" si="79">IF($C136="式","%",$C136)</f>
        <v>0</v>
      </c>
      <c r="Q136" s="215" t="str">
        <f t="shared" ref="Q136:Q199" si="80">IF(E136&lt;X136,"請求超過",IF(AND(V136=0),"",IF(AND(V136=2),H136,IF(AND(V136=3),K136-H136,IF(AND(V136=4),N136-K136,IF(AND(V136=5),K136-H136,IF(AND(V136=6),N136-H136,IF(AND(V136=7),N136-K136,IF(AND(V136=9),N136-K136)))))))))</f>
        <v/>
      </c>
      <c r="R136" s="29"/>
      <c r="S136" s="8"/>
      <c r="T136" s="8">
        <f t="shared" si="69"/>
        <v>0</v>
      </c>
      <c r="U136" s="8">
        <f t="shared" si="70"/>
        <v>0</v>
      </c>
      <c r="V136" s="9">
        <f t="shared" si="74"/>
        <v>0</v>
      </c>
      <c r="W136" s="26">
        <f t="shared" si="71"/>
        <v>0</v>
      </c>
      <c r="X136" s="26">
        <f t="shared" si="72"/>
        <v>0</v>
      </c>
    </row>
    <row r="137" spans="1:24" ht="26.1" customHeight="1" x14ac:dyDescent="0.15">
      <c r="A137" s="37">
        <f>'出来高明細書第4～5回'!A137</f>
        <v>0</v>
      </c>
      <c r="B137" s="216">
        <f>'出来高明細書第1～3回'!B137</f>
        <v>0</v>
      </c>
      <c r="C137" s="217">
        <f>'出来高明細書第1～3回'!C137</f>
        <v>0</v>
      </c>
      <c r="D137" s="38">
        <f>'出来高明細書第1～3回'!D137</f>
        <v>0</v>
      </c>
      <c r="E137" s="27">
        <f t="shared" si="75"/>
        <v>0</v>
      </c>
      <c r="F137" s="90">
        <f>'出来高明細書第10～11回'!W137</f>
        <v>0</v>
      </c>
      <c r="G137" s="24">
        <f t="shared" si="57"/>
        <v>0</v>
      </c>
      <c r="H137" s="17">
        <f t="shared" si="67"/>
        <v>0</v>
      </c>
      <c r="I137" s="1"/>
      <c r="J137" s="24">
        <f t="shared" si="76"/>
        <v>0</v>
      </c>
      <c r="K137" s="17">
        <f t="shared" si="68"/>
        <v>0</v>
      </c>
      <c r="L137" s="1"/>
      <c r="M137" s="41">
        <f t="shared" si="77"/>
        <v>0</v>
      </c>
      <c r="N137" s="17">
        <f t="shared" si="73"/>
        <v>0</v>
      </c>
      <c r="O137" s="213" t="str">
        <f t="shared" si="78"/>
        <v/>
      </c>
      <c r="P137" s="214">
        <f t="shared" si="79"/>
        <v>0</v>
      </c>
      <c r="Q137" s="215" t="str">
        <f t="shared" si="80"/>
        <v/>
      </c>
      <c r="R137" s="29"/>
      <c r="S137" s="8"/>
      <c r="T137" s="8">
        <f t="shared" si="69"/>
        <v>0</v>
      </c>
      <c r="U137" s="8">
        <f t="shared" si="70"/>
        <v>0</v>
      </c>
      <c r="V137" s="9">
        <f t="shared" si="74"/>
        <v>0</v>
      </c>
      <c r="W137" s="26">
        <f t="shared" si="71"/>
        <v>0</v>
      </c>
      <c r="X137" s="26">
        <f t="shared" si="72"/>
        <v>0</v>
      </c>
    </row>
    <row r="138" spans="1:24" ht="26.1" customHeight="1" x14ac:dyDescent="0.15">
      <c r="A138" s="37">
        <f>'出来高明細書第4～5回'!A138</f>
        <v>0</v>
      </c>
      <c r="B138" s="216">
        <f>'出来高明細書第1～3回'!B138</f>
        <v>0</v>
      </c>
      <c r="C138" s="217">
        <f>'出来高明細書第1～3回'!C138</f>
        <v>0</v>
      </c>
      <c r="D138" s="38">
        <f>'出来高明細書第1～3回'!D138</f>
        <v>0</v>
      </c>
      <c r="E138" s="27">
        <f t="shared" si="75"/>
        <v>0</v>
      </c>
      <c r="F138" s="90">
        <f>'出来高明細書第10～11回'!W138</f>
        <v>0</v>
      </c>
      <c r="G138" s="24">
        <f t="shared" si="57"/>
        <v>0</v>
      </c>
      <c r="H138" s="17">
        <f t="shared" si="67"/>
        <v>0</v>
      </c>
      <c r="I138" s="1"/>
      <c r="J138" s="24">
        <f t="shared" si="76"/>
        <v>0</v>
      </c>
      <c r="K138" s="17">
        <f t="shared" si="68"/>
        <v>0</v>
      </c>
      <c r="L138" s="1"/>
      <c r="M138" s="41">
        <f t="shared" si="77"/>
        <v>0</v>
      </c>
      <c r="N138" s="17">
        <f t="shared" si="73"/>
        <v>0</v>
      </c>
      <c r="O138" s="213" t="str">
        <f t="shared" si="78"/>
        <v/>
      </c>
      <c r="P138" s="214">
        <f t="shared" si="79"/>
        <v>0</v>
      </c>
      <c r="Q138" s="215" t="str">
        <f t="shared" si="80"/>
        <v/>
      </c>
      <c r="R138" s="29"/>
      <c r="S138" s="8"/>
      <c r="T138" s="8">
        <f t="shared" si="69"/>
        <v>0</v>
      </c>
      <c r="U138" s="8">
        <f t="shared" si="70"/>
        <v>0</v>
      </c>
      <c r="V138" s="9">
        <f t="shared" si="74"/>
        <v>0</v>
      </c>
      <c r="W138" s="26">
        <f t="shared" si="71"/>
        <v>0</v>
      </c>
      <c r="X138" s="26">
        <f t="shared" si="72"/>
        <v>0</v>
      </c>
    </row>
    <row r="139" spans="1:24" ht="26.1" customHeight="1" x14ac:dyDescent="0.15">
      <c r="A139" s="37">
        <f>'出来高明細書第4～5回'!A139</f>
        <v>0</v>
      </c>
      <c r="B139" s="216">
        <f>'出来高明細書第1～3回'!B139</f>
        <v>0</v>
      </c>
      <c r="C139" s="217">
        <f>'出来高明細書第1～3回'!C139</f>
        <v>0</v>
      </c>
      <c r="D139" s="38">
        <f>'出来高明細書第1～3回'!D139</f>
        <v>0</v>
      </c>
      <c r="E139" s="27">
        <f t="shared" si="75"/>
        <v>0</v>
      </c>
      <c r="F139" s="90">
        <f>'出来高明細書第10～11回'!W139</f>
        <v>0</v>
      </c>
      <c r="G139" s="24">
        <f t="shared" si="57"/>
        <v>0</v>
      </c>
      <c r="H139" s="17">
        <f t="shared" si="67"/>
        <v>0</v>
      </c>
      <c r="I139" s="1"/>
      <c r="J139" s="24">
        <f t="shared" si="76"/>
        <v>0</v>
      </c>
      <c r="K139" s="17">
        <f t="shared" si="68"/>
        <v>0</v>
      </c>
      <c r="L139" s="1"/>
      <c r="M139" s="41">
        <f t="shared" si="77"/>
        <v>0</v>
      </c>
      <c r="N139" s="17">
        <f t="shared" si="73"/>
        <v>0</v>
      </c>
      <c r="O139" s="213" t="str">
        <f t="shared" si="78"/>
        <v/>
      </c>
      <c r="P139" s="214">
        <f t="shared" si="79"/>
        <v>0</v>
      </c>
      <c r="Q139" s="215" t="str">
        <f t="shared" si="80"/>
        <v/>
      </c>
      <c r="R139" s="29"/>
      <c r="S139" s="8"/>
      <c r="T139" s="8">
        <f t="shared" si="69"/>
        <v>0</v>
      </c>
      <c r="U139" s="8">
        <f t="shared" si="70"/>
        <v>0</v>
      </c>
      <c r="V139" s="9">
        <f t="shared" si="74"/>
        <v>0</v>
      </c>
      <c r="W139" s="26">
        <f t="shared" si="71"/>
        <v>0</v>
      </c>
      <c r="X139" s="26">
        <f t="shared" si="72"/>
        <v>0</v>
      </c>
    </row>
    <row r="140" spans="1:24" ht="26.1" customHeight="1" x14ac:dyDescent="0.15">
      <c r="A140" s="37">
        <f>'出来高明細書第4～5回'!A140</f>
        <v>0</v>
      </c>
      <c r="B140" s="216">
        <f>'出来高明細書第1～3回'!B140</f>
        <v>0</v>
      </c>
      <c r="C140" s="217">
        <f>'出来高明細書第1～3回'!C140</f>
        <v>0</v>
      </c>
      <c r="D140" s="38">
        <f>'出来高明細書第1～3回'!D140</f>
        <v>0</v>
      </c>
      <c r="E140" s="27">
        <f t="shared" si="75"/>
        <v>0</v>
      </c>
      <c r="F140" s="90">
        <f>'出来高明細書第10～11回'!W140</f>
        <v>0</v>
      </c>
      <c r="G140" s="24">
        <f t="shared" si="57"/>
        <v>0</v>
      </c>
      <c r="H140" s="17">
        <f t="shared" si="67"/>
        <v>0</v>
      </c>
      <c r="I140" s="1"/>
      <c r="J140" s="24">
        <f t="shared" si="76"/>
        <v>0</v>
      </c>
      <c r="K140" s="17">
        <f t="shared" si="68"/>
        <v>0</v>
      </c>
      <c r="L140" s="1"/>
      <c r="M140" s="41">
        <f t="shared" si="77"/>
        <v>0</v>
      </c>
      <c r="N140" s="17">
        <f t="shared" si="73"/>
        <v>0</v>
      </c>
      <c r="O140" s="213" t="str">
        <f t="shared" si="78"/>
        <v/>
      </c>
      <c r="P140" s="214">
        <f t="shared" si="79"/>
        <v>0</v>
      </c>
      <c r="Q140" s="215" t="str">
        <f t="shared" si="80"/>
        <v/>
      </c>
      <c r="R140" s="29"/>
      <c r="S140" s="8"/>
      <c r="T140" s="8">
        <f t="shared" si="69"/>
        <v>0</v>
      </c>
      <c r="U140" s="8">
        <f t="shared" si="70"/>
        <v>0</v>
      </c>
      <c r="V140" s="9">
        <f t="shared" si="74"/>
        <v>0</v>
      </c>
      <c r="W140" s="26">
        <f t="shared" si="71"/>
        <v>0</v>
      </c>
      <c r="X140" s="26">
        <f t="shared" si="72"/>
        <v>0</v>
      </c>
    </row>
    <row r="141" spans="1:24" ht="26.1" customHeight="1" x14ac:dyDescent="0.15">
      <c r="A141" s="37">
        <f>'出来高明細書第4～5回'!A141</f>
        <v>0</v>
      </c>
      <c r="B141" s="216">
        <f>'出来高明細書第1～3回'!B141</f>
        <v>0</v>
      </c>
      <c r="C141" s="217">
        <f>'出来高明細書第1～3回'!C141</f>
        <v>0</v>
      </c>
      <c r="D141" s="38">
        <f>'出来高明細書第1～3回'!D141</f>
        <v>0</v>
      </c>
      <c r="E141" s="27">
        <f t="shared" si="75"/>
        <v>0</v>
      </c>
      <c r="F141" s="90">
        <f>'出来高明細書第10～11回'!W141</f>
        <v>0</v>
      </c>
      <c r="G141" s="24">
        <f t="shared" si="57"/>
        <v>0</v>
      </c>
      <c r="H141" s="17">
        <f t="shared" si="67"/>
        <v>0</v>
      </c>
      <c r="I141" s="1"/>
      <c r="J141" s="24">
        <f t="shared" si="76"/>
        <v>0</v>
      </c>
      <c r="K141" s="17">
        <f t="shared" si="68"/>
        <v>0</v>
      </c>
      <c r="L141" s="1"/>
      <c r="M141" s="41">
        <f t="shared" si="77"/>
        <v>0</v>
      </c>
      <c r="N141" s="17">
        <f t="shared" si="73"/>
        <v>0</v>
      </c>
      <c r="O141" s="213" t="str">
        <f t="shared" si="78"/>
        <v/>
      </c>
      <c r="P141" s="214">
        <f t="shared" si="79"/>
        <v>0</v>
      </c>
      <c r="Q141" s="215" t="str">
        <f t="shared" si="80"/>
        <v/>
      </c>
      <c r="R141" s="29"/>
      <c r="S141" s="8"/>
      <c r="T141" s="8">
        <f t="shared" si="69"/>
        <v>0</v>
      </c>
      <c r="U141" s="8">
        <f t="shared" si="70"/>
        <v>0</v>
      </c>
      <c r="V141" s="9">
        <f t="shared" si="74"/>
        <v>0</v>
      </c>
      <c r="W141" s="26">
        <f t="shared" si="71"/>
        <v>0</v>
      </c>
      <c r="X141" s="26">
        <f t="shared" si="72"/>
        <v>0</v>
      </c>
    </row>
    <row r="142" spans="1:24" ht="26.1" customHeight="1" x14ac:dyDescent="0.15">
      <c r="A142" s="37">
        <f>'出来高明細書第4～5回'!A142</f>
        <v>0</v>
      </c>
      <c r="B142" s="216">
        <f>'出来高明細書第1～3回'!B142</f>
        <v>0</v>
      </c>
      <c r="C142" s="217">
        <f>'出来高明細書第1～3回'!C142</f>
        <v>0</v>
      </c>
      <c r="D142" s="38">
        <f>'出来高明細書第1～3回'!D142</f>
        <v>0</v>
      </c>
      <c r="E142" s="27">
        <f t="shared" si="75"/>
        <v>0</v>
      </c>
      <c r="F142" s="90">
        <f>'出来高明細書第10～11回'!W142</f>
        <v>0</v>
      </c>
      <c r="G142" s="24">
        <f t="shared" si="57"/>
        <v>0</v>
      </c>
      <c r="H142" s="17">
        <f t="shared" si="67"/>
        <v>0</v>
      </c>
      <c r="I142" s="1"/>
      <c r="J142" s="24">
        <f t="shared" si="76"/>
        <v>0</v>
      </c>
      <c r="K142" s="17">
        <f t="shared" si="68"/>
        <v>0</v>
      </c>
      <c r="L142" s="1"/>
      <c r="M142" s="41">
        <f t="shared" si="77"/>
        <v>0</v>
      </c>
      <c r="N142" s="17">
        <f t="shared" si="73"/>
        <v>0</v>
      </c>
      <c r="O142" s="213" t="str">
        <f t="shared" si="78"/>
        <v/>
      </c>
      <c r="P142" s="214">
        <f t="shared" si="79"/>
        <v>0</v>
      </c>
      <c r="Q142" s="215" t="str">
        <f t="shared" si="80"/>
        <v/>
      </c>
      <c r="R142" s="29"/>
      <c r="S142" s="8"/>
      <c r="T142" s="8">
        <f t="shared" si="69"/>
        <v>0</v>
      </c>
      <c r="U142" s="8">
        <f t="shared" si="70"/>
        <v>0</v>
      </c>
      <c r="V142" s="9">
        <f t="shared" si="74"/>
        <v>0</v>
      </c>
      <c r="W142" s="26">
        <f t="shared" si="71"/>
        <v>0</v>
      </c>
      <c r="X142" s="26">
        <f t="shared" si="72"/>
        <v>0</v>
      </c>
    </row>
    <row r="143" spans="1:24" ht="26.1" customHeight="1" x14ac:dyDescent="0.15">
      <c r="A143" s="37">
        <f>'出来高明細書第4～5回'!A143</f>
        <v>0</v>
      </c>
      <c r="B143" s="216">
        <f>'出来高明細書第1～3回'!B143</f>
        <v>0</v>
      </c>
      <c r="C143" s="217">
        <f>'出来高明細書第1～3回'!C143</f>
        <v>0</v>
      </c>
      <c r="D143" s="38">
        <f>'出来高明細書第1～3回'!D143</f>
        <v>0</v>
      </c>
      <c r="E143" s="27">
        <f t="shared" si="75"/>
        <v>0</v>
      </c>
      <c r="F143" s="90">
        <f>'出来高明細書第10～11回'!W143</f>
        <v>0</v>
      </c>
      <c r="G143" s="24">
        <f t="shared" si="57"/>
        <v>0</v>
      </c>
      <c r="H143" s="17">
        <f t="shared" si="67"/>
        <v>0</v>
      </c>
      <c r="I143" s="1"/>
      <c r="J143" s="24">
        <f t="shared" si="76"/>
        <v>0</v>
      </c>
      <c r="K143" s="17">
        <f t="shared" si="68"/>
        <v>0</v>
      </c>
      <c r="L143" s="1"/>
      <c r="M143" s="41">
        <f t="shared" si="77"/>
        <v>0</v>
      </c>
      <c r="N143" s="17">
        <f t="shared" si="73"/>
        <v>0</v>
      </c>
      <c r="O143" s="213" t="str">
        <f t="shared" si="78"/>
        <v/>
      </c>
      <c r="P143" s="214">
        <f t="shared" si="79"/>
        <v>0</v>
      </c>
      <c r="Q143" s="215" t="str">
        <f t="shared" si="80"/>
        <v/>
      </c>
      <c r="R143" s="29"/>
      <c r="S143" s="8"/>
      <c r="T143" s="8">
        <f t="shared" si="69"/>
        <v>0</v>
      </c>
      <c r="U143" s="8">
        <f t="shared" si="70"/>
        <v>0</v>
      </c>
      <c r="V143" s="9">
        <f t="shared" si="74"/>
        <v>0</v>
      </c>
      <c r="W143" s="26">
        <f t="shared" si="71"/>
        <v>0</v>
      </c>
      <c r="X143" s="26">
        <f t="shared" si="72"/>
        <v>0</v>
      </c>
    </row>
    <row r="144" spans="1:24" ht="26.1" customHeight="1" x14ac:dyDescent="0.15">
      <c r="A144" s="37">
        <f>'出来高明細書第4～5回'!A144</f>
        <v>0</v>
      </c>
      <c r="B144" s="216">
        <f>'出来高明細書第1～3回'!B144</f>
        <v>0</v>
      </c>
      <c r="C144" s="217">
        <f>'出来高明細書第1～3回'!C144</f>
        <v>0</v>
      </c>
      <c r="D144" s="38">
        <f>'出来高明細書第1～3回'!D144</f>
        <v>0</v>
      </c>
      <c r="E144" s="27">
        <f t="shared" si="75"/>
        <v>0</v>
      </c>
      <c r="F144" s="90">
        <f>'出来高明細書第10～11回'!W144</f>
        <v>0</v>
      </c>
      <c r="G144" s="24">
        <f t="shared" si="57"/>
        <v>0</v>
      </c>
      <c r="H144" s="17">
        <f t="shared" si="67"/>
        <v>0</v>
      </c>
      <c r="I144" s="1"/>
      <c r="J144" s="24">
        <f t="shared" si="76"/>
        <v>0</v>
      </c>
      <c r="K144" s="17">
        <f t="shared" si="68"/>
        <v>0</v>
      </c>
      <c r="L144" s="1"/>
      <c r="M144" s="41">
        <f t="shared" si="77"/>
        <v>0</v>
      </c>
      <c r="N144" s="17">
        <f t="shared" si="73"/>
        <v>0</v>
      </c>
      <c r="O144" s="213" t="str">
        <f t="shared" si="78"/>
        <v/>
      </c>
      <c r="P144" s="214">
        <f t="shared" si="79"/>
        <v>0</v>
      </c>
      <c r="Q144" s="215" t="str">
        <f t="shared" si="80"/>
        <v/>
      </c>
      <c r="R144" s="29"/>
      <c r="S144" s="8"/>
      <c r="T144" s="8">
        <f t="shared" si="69"/>
        <v>0</v>
      </c>
      <c r="U144" s="8">
        <f t="shared" si="70"/>
        <v>0</v>
      </c>
      <c r="V144" s="9">
        <f t="shared" si="74"/>
        <v>0</v>
      </c>
      <c r="W144" s="26">
        <f t="shared" si="71"/>
        <v>0</v>
      </c>
      <c r="X144" s="26">
        <f t="shared" si="72"/>
        <v>0</v>
      </c>
    </row>
    <row r="145" spans="1:24" ht="26.1" customHeight="1" thickBot="1" x14ac:dyDescent="0.2">
      <c r="A145" s="197">
        <f>'出来高明細書第4～5回'!A145</f>
        <v>0</v>
      </c>
      <c r="B145" s="218">
        <f>'出来高明細書第1～3回'!B145</f>
        <v>0</v>
      </c>
      <c r="C145" s="219">
        <f>'出来高明細書第1～3回'!C145</f>
        <v>0</v>
      </c>
      <c r="D145" s="199">
        <f>'出来高明細書第1～3回'!D145</f>
        <v>0</v>
      </c>
      <c r="E145" s="220">
        <f t="shared" si="75"/>
        <v>0</v>
      </c>
      <c r="F145" s="221">
        <f>'出来高明細書第10～11回'!W145</f>
        <v>0</v>
      </c>
      <c r="G145" s="222">
        <f t="shared" si="57"/>
        <v>0</v>
      </c>
      <c r="H145" s="223">
        <f t="shared" si="67"/>
        <v>0</v>
      </c>
      <c r="I145" s="224"/>
      <c r="J145" s="222">
        <f t="shared" si="76"/>
        <v>0</v>
      </c>
      <c r="K145" s="223">
        <f t="shared" si="68"/>
        <v>0</v>
      </c>
      <c r="L145" s="224"/>
      <c r="M145" s="202">
        <f t="shared" si="77"/>
        <v>0</v>
      </c>
      <c r="N145" s="223">
        <f t="shared" si="73"/>
        <v>0</v>
      </c>
      <c r="O145" s="225" t="str">
        <f t="shared" si="78"/>
        <v/>
      </c>
      <c r="P145" s="226">
        <f t="shared" si="79"/>
        <v>0</v>
      </c>
      <c r="Q145" s="227" t="str">
        <f t="shared" si="80"/>
        <v/>
      </c>
      <c r="R145" s="208"/>
      <c r="S145" s="8"/>
      <c r="T145" s="8">
        <f t="shared" si="69"/>
        <v>0</v>
      </c>
      <c r="U145" s="8">
        <f t="shared" si="70"/>
        <v>0</v>
      </c>
      <c r="V145" s="9">
        <f t="shared" si="74"/>
        <v>0</v>
      </c>
      <c r="W145" s="26">
        <f t="shared" si="71"/>
        <v>0</v>
      </c>
      <c r="X145" s="26">
        <f t="shared" si="72"/>
        <v>0</v>
      </c>
    </row>
    <row r="146" spans="1:24" ht="26.1" customHeight="1" x14ac:dyDescent="0.15">
      <c r="A146" s="28">
        <f>'出来高明細書第4～5回'!A146</f>
        <v>0</v>
      </c>
      <c r="B146" s="212">
        <f>'出来高明細書第1～3回'!B146</f>
        <v>0</v>
      </c>
      <c r="C146" s="167">
        <f>'出来高明細書第1～3回'!C146</f>
        <v>0</v>
      </c>
      <c r="D146" s="168">
        <f>'出来高明細書第1～3回'!D146</f>
        <v>0</v>
      </c>
      <c r="E146" s="27">
        <f t="shared" si="75"/>
        <v>0</v>
      </c>
      <c r="F146" s="90">
        <f>'出来高明細書第10～11回'!W146</f>
        <v>0</v>
      </c>
      <c r="G146" s="24">
        <f>IF($C146="式","%",$C146)</f>
        <v>0</v>
      </c>
      <c r="H146" s="17">
        <f>IF(G146="%",F146*D146/100,F146*D146)</f>
        <v>0</v>
      </c>
      <c r="I146" s="1"/>
      <c r="J146" s="24">
        <f t="shared" si="76"/>
        <v>0</v>
      </c>
      <c r="K146" s="17">
        <f t="shared" si="68"/>
        <v>0</v>
      </c>
      <c r="L146" s="1"/>
      <c r="M146" s="41">
        <f t="shared" si="77"/>
        <v>0</v>
      </c>
      <c r="N146" s="17">
        <f t="shared" si="73"/>
        <v>0</v>
      </c>
      <c r="O146" s="213" t="str">
        <f t="shared" si="78"/>
        <v/>
      </c>
      <c r="P146" s="214">
        <f t="shared" si="79"/>
        <v>0</v>
      </c>
      <c r="Q146" s="215" t="str">
        <f t="shared" si="80"/>
        <v/>
      </c>
      <c r="R146" s="29"/>
      <c r="S146" s="8"/>
      <c r="T146" s="8">
        <f t="shared" si="69"/>
        <v>0</v>
      </c>
      <c r="U146" s="8">
        <f t="shared" si="70"/>
        <v>0</v>
      </c>
      <c r="V146" s="9">
        <f t="shared" ref="V146:V147" si="81">SUM(S146:U146)</f>
        <v>0</v>
      </c>
      <c r="W146" s="26">
        <f t="shared" si="71"/>
        <v>0</v>
      </c>
      <c r="X146" s="26">
        <f t="shared" si="72"/>
        <v>0</v>
      </c>
    </row>
    <row r="147" spans="1:24" ht="26.1" customHeight="1" x14ac:dyDescent="0.15">
      <c r="A147" s="30">
        <f>'出来高明細書第4～5回'!A147</f>
        <v>0</v>
      </c>
      <c r="B147" s="212">
        <f>'出来高明細書第1～3回'!B147</f>
        <v>0</v>
      </c>
      <c r="C147" s="167">
        <f>'出来高明細書第1～3回'!C147</f>
        <v>0</v>
      </c>
      <c r="D147" s="168">
        <f>'出来高明細書第1～3回'!D147</f>
        <v>0</v>
      </c>
      <c r="E147" s="27">
        <f t="shared" si="75"/>
        <v>0</v>
      </c>
      <c r="F147" s="90">
        <f>'出来高明細書第10～11回'!W147</f>
        <v>0</v>
      </c>
      <c r="G147" s="24">
        <f t="shared" si="57"/>
        <v>0</v>
      </c>
      <c r="H147" s="17">
        <f t="shared" ref="H147:H168" si="82">IF(G147="%",F147*D147/100,F147*D147)</f>
        <v>0</v>
      </c>
      <c r="I147" s="1"/>
      <c r="J147" s="24">
        <f t="shared" si="76"/>
        <v>0</v>
      </c>
      <c r="K147" s="17">
        <f t="shared" si="68"/>
        <v>0</v>
      </c>
      <c r="L147" s="1"/>
      <c r="M147" s="41">
        <f t="shared" si="77"/>
        <v>0</v>
      </c>
      <c r="N147" s="17">
        <f t="shared" si="73"/>
        <v>0</v>
      </c>
      <c r="O147" s="213" t="str">
        <f t="shared" si="78"/>
        <v/>
      </c>
      <c r="P147" s="214">
        <f t="shared" si="79"/>
        <v>0</v>
      </c>
      <c r="Q147" s="215" t="str">
        <f t="shared" si="80"/>
        <v/>
      </c>
      <c r="R147" s="29"/>
      <c r="S147" s="8"/>
      <c r="T147" s="8">
        <f t="shared" si="69"/>
        <v>0</v>
      </c>
      <c r="U147" s="8">
        <f t="shared" si="70"/>
        <v>0</v>
      </c>
      <c r="V147" s="9">
        <f t="shared" si="81"/>
        <v>0</v>
      </c>
      <c r="W147" s="26">
        <f t="shared" si="71"/>
        <v>0</v>
      </c>
      <c r="X147" s="26">
        <f t="shared" si="72"/>
        <v>0</v>
      </c>
    </row>
    <row r="148" spans="1:24" ht="26.1" customHeight="1" x14ac:dyDescent="0.15">
      <c r="A148" s="37">
        <f>'出来高明細書第4～5回'!A148</f>
        <v>0</v>
      </c>
      <c r="B148" s="216">
        <f>'出来高明細書第1～3回'!B148</f>
        <v>0</v>
      </c>
      <c r="C148" s="217">
        <f>'出来高明細書第1～3回'!C148</f>
        <v>0</v>
      </c>
      <c r="D148" s="38">
        <f>'出来高明細書第1～3回'!D148</f>
        <v>0</v>
      </c>
      <c r="E148" s="39">
        <f t="shared" si="75"/>
        <v>0</v>
      </c>
      <c r="F148" s="90">
        <f>'出来高明細書第10～11回'!W148</f>
        <v>0</v>
      </c>
      <c r="G148" s="24">
        <f t="shared" si="57"/>
        <v>0</v>
      </c>
      <c r="H148" s="17">
        <f t="shared" si="82"/>
        <v>0</v>
      </c>
      <c r="I148" s="40"/>
      <c r="J148" s="41">
        <f t="shared" si="76"/>
        <v>0</v>
      </c>
      <c r="K148" s="42">
        <f>IF(J148="%",I148*D148/100,I148*D148)</f>
        <v>0</v>
      </c>
      <c r="L148" s="40"/>
      <c r="M148" s="41">
        <f t="shared" si="77"/>
        <v>0</v>
      </c>
      <c r="N148" s="42">
        <f>IF(M148="%",L148*D148/100,L148*D148)</f>
        <v>0</v>
      </c>
      <c r="O148" s="213" t="str">
        <f t="shared" si="78"/>
        <v/>
      </c>
      <c r="P148" s="195">
        <f t="shared" si="79"/>
        <v>0</v>
      </c>
      <c r="Q148" s="215" t="str">
        <f t="shared" si="80"/>
        <v/>
      </c>
      <c r="R148" s="43"/>
      <c r="T148" s="9">
        <f>IF(I148="",0,3)</f>
        <v>0</v>
      </c>
      <c r="U148" s="9">
        <f>IF(L148="",0,4)</f>
        <v>0</v>
      </c>
      <c r="V148" s="9">
        <f>SUM(S148:U148)</f>
        <v>0</v>
      </c>
      <c r="W148" s="26">
        <f>MAX(F148,I148,L148)</f>
        <v>0</v>
      </c>
      <c r="X148" s="26">
        <f>MAX(H148,K148,N148)</f>
        <v>0</v>
      </c>
    </row>
    <row r="149" spans="1:24" ht="26.1" customHeight="1" x14ac:dyDescent="0.15">
      <c r="A149" s="37">
        <f>'出来高明細書第4～5回'!A149</f>
        <v>0</v>
      </c>
      <c r="B149" s="216">
        <f>'出来高明細書第1～3回'!B149</f>
        <v>0</v>
      </c>
      <c r="C149" s="217">
        <f>'出来高明細書第1～3回'!C149</f>
        <v>0</v>
      </c>
      <c r="D149" s="38">
        <f>'出来高明細書第1～3回'!D149</f>
        <v>0</v>
      </c>
      <c r="E149" s="39">
        <f t="shared" si="75"/>
        <v>0</v>
      </c>
      <c r="F149" s="90">
        <f>'出来高明細書第10～11回'!W149</f>
        <v>0</v>
      </c>
      <c r="G149" s="24">
        <f t="shared" si="57"/>
        <v>0</v>
      </c>
      <c r="H149" s="17">
        <f t="shared" si="82"/>
        <v>0</v>
      </c>
      <c r="I149" s="40"/>
      <c r="J149" s="41">
        <f t="shared" si="76"/>
        <v>0</v>
      </c>
      <c r="K149" s="42">
        <f t="shared" ref="K149:K170" si="83">IF(J149="%",I149*D149/100,I149*D149)</f>
        <v>0</v>
      </c>
      <c r="L149" s="40"/>
      <c r="M149" s="41">
        <f t="shared" si="77"/>
        <v>0</v>
      </c>
      <c r="N149" s="42">
        <f>IF(M149="%",L149*D149/100,L149*D149)</f>
        <v>0</v>
      </c>
      <c r="O149" s="213" t="str">
        <f t="shared" si="78"/>
        <v/>
      </c>
      <c r="P149" s="195">
        <f t="shared" si="79"/>
        <v>0</v>
      </c>
      <c r="Q149" s="215" t="str">
        <f t="shared" si="80"/>
        <v/>
      </c>
      <c r="R149" s="43"/>
      <c r="T149" s="9">
        <f t="shared" ref="T149:T170" si="84">IF(I149="",0,3)</f>
        <v>0</v>
      </c>
      <c r="U149" s="9">
        <f t="shared" ref="U149:U170" si="85">IF(L149="",0,4)</f>
        <v>0</v>
      </c>
      <c r="V149" s="9">
        <f>SUM(S149:U149)</f>
        <v>0</v>
      </c>
      <c r="W149" s="26">
        <f t="shared" ref="W149:W170" si="86">MAX(F149,I149,L149)</f>
        <v>0</v>
      </c>
      <c r="X149" s="26">
        <f t="shared" ref="X149:X170" si="87">MAX(H149,K149,N149)</f>
        <v>0</v>
      </c>
    </row>
    <row r="150" spans="1:24" ht="26.1" customHeight="1" x14ac:dyDescent="0.15">
      <c r="A150" s="37">
        <f>'出来高明細書第4～5回'!A150</f>
        <v>0</v>
      </c>
      <c r="B150" s="216">
        <f>'出来高明細書第1～3回'!B150</f>
        <v>0</v>
      </c>
      <c r="C150" s="217">
        <f>'出来高明細書第1～3回'!C150</f>
        <v>0</v>
      </c>
      <c r="D150" s="38">
        <f>'出来高明細書第1～3回'!D150</f>
        <v>0</v>
      </c>
      <c r="E150" s="39">
        <f t="shared" si="75"/>
        <v>0</v>
      </c>
      <c r="F150" s="90">
        <f>'出来高明細書第10～11回'!W150</f>
        <v>0</v>
      </c>
      <c r="G150" s="24">
        <f t="shared" si="57"/>
        <v>0</v>
      </c>
      <c r="H150" s="17">
        <f t="shared" si="82"/>
        <v>0</v>
      </c>
      <c r="I150" s="40"/>
      <c r="J150" s="41">
        <f t="shared" si="76"/>
        <v>0</v>
      </c>
      <c r="K150" s="42">
        <f t="shared" si="83"/>
        <v>0</v>
      </c>
      <c r="L150" s="40"/>
      <c r="M150" s="41">
        <f t="shared" si="77"/>
        <v>0</v>
      </c>
      <c r="N150" s="42">
        <f t="shared" ref="N150:N170" si="88">IF(M150="%",L150*D150/100,L150*D150)</f>
        <v>0</v>
      </c>
      <c r="O150" s="213" t="str">
        <f t="shared" si="78"/>
        <v/>
      </c>
      <c r="P150" s="195">
        <f t="shared" si="79"/>
        <v>0</v>
      </c>
      <c r="Q150" s="215" t="str">
        <f t="shared" si="80"/>
        <v/>
      </c>
      <c r="R150" s="43"/>
      <c r="T150" s="9">
        <f t="shared" si="84"/>
        <v>0</v>
      </c>
      <c r="U150" s="9">
        <f t="shared" si="85"/>
        <v>0</v>
      </c>
      <c r="V150" s="9">
        <f t="shared" ref="V150:V168" si="89">SUM(S150:U150)</f>
        <v>0</v>
      </c>
      <c r="W150" s="26">
        <f t="shared" si="86"/>
        <v>0</v>
      </c>
      <c r="X150" s="26">
        <f t="shared" si="87"/>
        <v>0</v>
      </c>
    </row>
    <row r="151" spans="1:24" ht="26.1" customHeight="1" x14ac:dyDescent="0.15">
      <c r="A151" s="37">
        <f>'出来高明細書第4～5回'!A151</f>
        <v>0</v>
      </c>
      <c r="B151" s="216">
        <f>'出来高明細書第1～3回'!B151</f>
        <v>0</v>
      </c>
      <c r="C151" s="217">
        <f>'出来高明細書第1～3回'!C151</f>
        <v>0</v>
      </c>
      <c r="D151" s="38">
        <f>'出来高明細書第1～3回'!D151</f>
        <v>0</v>
      </c>
      <c r="E151" s="39">
        <f t="shared" si="75"/>
        <v>0</v>
      </c>
      <c r="F151" s="90">
        <f>'出来高明細書第10～11回'!W151</f>
        <v>0</v>
      </c>
      <c r="G151" s="24">
        <f t="shared" si="57"/>
        <v>0</v>
      </c>
      <c r="H151" s="17">
        <f t="shared" si="82"/>
        <v>0</v>
      </c>
      <c r="I151" s="40"/>
      <c r="J151" s="41">
        <f t="shared" si="76"/>
        <v>0</v>
      </c>
      <c r="K151" s="42">
        <f t="shared" si="83"/>
        <v>0</v>
      </c>
      <c r="L151" s="40"/>
      <c r="M151" s="41">
        <f t="shared" si="77"/>
        <v>0</v>
      </c>
      <c r="N151" s="42">
        <f t="shared" si="88"/>
        <v>0</v>
      </c>
      <c r="O151" s="213" t="str">
        <f t="shared" si="78"/>
        <v/>
      </c>
      <c r="P151" s="195">
        <f t="shared" si="79"/>
        <v>0</v>
      </c>
      <c r="Q151" s="215" t="str">
        <f t="shared" si="80"/>
        <v/>
      </c>
      <c r="R151" s="43"/>
      <c r="T151" s="9">
        <f t="shared" si="84"/>
        <v>0</v>
      </c>
      <c r="U151" s="9">
        <f t="shared" si="85"/>
        <v>0</v>
      </c>
      <c r="V151" s="9">
        <f t="shared" si="89"/>
        <v>0</v>
      </c>
      <c r="W151" s="26">
        <f t="shared" si="86"/>
        <v>0</v>
      </c>
      <c r="X151" s="26">
        <f t="shared" si="87"/>
        <v>0</v>
      </c>
    </row>
    <row r="152" spans="1:24" ht="26.1" customHeight="1" x14ac:dyDescent="0.15">
      <c r="A152" s="37">
        <f>'出来高明細書第4～5回'!A152</f>
        <v>0</v>
      </c>
      <c r="B152" s="216">
        <f>'出来高明細書第1～3回'!B152</f>
        <v>0</v>
      </c>
      <c r="C152" s="217">
        <f>'出来高明細書第1～3回'!C152</f>
        <v>0</v>
      </c>
      <c r="D152" s="38">
        <f>'出来高明細書第1～3回'!D152</f>
        <v>0</v>
      </c>
      <c r="E152" s="39">
        <f t="shared" si="75"/>
        <v>0</v>
      </c>
      <c r="F152" s="90">
        <f>'出来高明細書第10～11回'!W152</f>
        <v>0</v>
      </c>
      <c r="G152" s="24">
        <f t="shared" si="57"/>
        <v>0</v>
      </c>
      <c r="H152" s="17">
        <f t="shared" si="82"/>
        <v>0</v>
      </c>
      <c r="I152" s="40"/>
      <c r="J152" s="41">
        <f t="shared" si="76"/>
        <v>0</v>
      </c>
      <c r="K152" s="42">
        <f t="shared" si="83"/>
        <v>0</v>
      </c>
      <c r="L152" s="40"/>
      <c r="M152" s="41">
        <f t="shared" si="77"/>
        <v>0</v>
      </c>
      <c r="N152" s="42">
        <f t="shared" si="88"/>
        <v>0</v>
      </c>
      <c r="O152" s="213" t="str">
        <f t="shared" si="78"/>
        <v/>
      </c>
      <c r="P152" s="195">
        <f t="shared" si="79"/>
        <v>0</v>
      </c>
      <c r="Q152" s="215" t="str">
        <f t="shared" si="80"/>
        <v/>
      </c>
      <c r="R152" s="43"/>
      <c r="T152" s="9">
        <f t="shared" si="84"/>
        <v>0</v>
      </c>
      <c r="U152" s="9">
        <f t="shared" si="85"/>
        <v>0</v>
      </c>
      <c r="V152" s="9">
        <f t="shared" si="89"/>
        <v>0</v>
      </c>
      <c r="W152" s="26">
        <f t="shared" si="86"/>
        <v>0</v>
      </c>
      <c r="X152" s="26">
        <f t="shared" si="87"/>
        <v>0</v>
      </c>
    </row>
    <row r="153" spans="1:24" ht="26.1" customHeight="1" x14ac:dyDescent="0.15">
      <c r="A153" s="37">
        <f>'出来高明細書第4～5回'!A153</f>
        <v>0</v>
      </c>
      <c r="B153" s="216">
        <f>'出来高明細書第1～3回'!B153</f>
        <v>0</v>
      </c>
      <c r="C153" s="217">
        <f>'出来高明細書第1～3回'!C153</f>
        <v>0</v>
      </c>
      <c r="D153" s="38">
        <f>'出来高明細書第1～3回'!D153</f>
        <v>0</v>
      </c>
      <c r="E153" s="39">
        <f t="shared" si="75"/>
        <v>0</v>
      </c>
      <c r="F153" s="90">
        <f>'出来高明細書第10～11回'!W153</f>
        <v>0</v>
      </c>
      <c r="G153" s="24">
        <f t="shared" si="57"/>
        <v>0</v>
      </c>
      <c r="H153" s="17">
        <f t="shared" si="82"/>
        <v>0</v>
      </c>
      <c r="I153" s="40"/>
      <c r="J153" s="41">
        <f t="shared" si="76"/>
        <v>0</v>
      </c>
      <c r="K153" s="42">
        <f t="shared" si="83"/>
        <v>0</v>
      </c>
      <c r="L153" s="40"/>
      <c r="M153" s="41">
        <f t="shared" si="77"/>
        <v>0</v>
      </c>
      <c r="N153" s="42">
        <f t="shared" si="88"/>
        <v>0</v>
      </c>
      <c r="O153" s="213" t="str">
        <f t="shared" si="78"/>
        <v/>
      </c>
      <c r="P153" s="195">
        <f t="shared" si="79"/>
        <v>0</v>
      </c>
      <c r="Q153" s="215" t="str">
        <f t="shared" si="80"/>
        <v/>
      </c>
      <c r="R153" s="43"/>
      <c r="T153" s="9">
        <f t="shared" si="84"/>
        <v>0</v>
      </c>
      <c r="U153" s="9">
        <f t="shared" si="85"/>
        <v>0</v>
      </c>
      <c r="V153" s="9">
        <f t="shared" si="89"/>
        <v>0</v>
      </c>
      <c r="W153" s="26">
        <f t="shared" si="86"/>
        <v>0</v>
      </c>
      <c r="X153" s="26">
        <f t="shared" si="87"/>
        <v>0</v>
      </c>
    </row>
    <row r="154" spans="1:24" ht="26.1" customHeight="1" x14ac:dyDescent="0.15">
      <c r="A154" s="37">
        <f>'出来高明細書第4～5回'!A154</f>
        <v>0</v>
      </c>
      <c r="B154" s="216">
        <f>'出来高明細書第1～3回'!B154</f>
        <v>0</v>
      </c>
      <c r="C154" s="217">
        <f>'出来高明細書第1～3回'!C154</f>
        <v>0</v>
      </c>
      <c r="D154" s="38">
        <f>'出来高明細書第1～3回'!D154</f>
        <v>0</v>
      </c>
      <c r="E154" s="39">
        <f t="shared" si="75"/>
        <v>0</v>
      </c>
      <c r="F154" s="90">
        <f>'出来高明細書第10～11回'!W154</f>
        <v>0</v>
      </c>
      <c r="G154" s="24">
        <f t="shared" si="57"/>
        <v>0</v>
      </c>
      <c r="H154" s="17">
        <f t="shared" si="82"/>
        <v>0</v>
      </c>
      <c r="I154" s="40"/>
      <c r="J154" s="41">
        <f t="shared" si="76"/>
        <v>0</v>
      </c>
      <c r="K154" s="42">
        <f t="shared" si="83"/>
        <v>0</v>
      </c>
      <c r="L154" s="40"/>
      <c r="M154" s="41">
        <f t="shared" si="77"/>
        <v>0</v>
      </c>
      <c r="N154" s="42">
        <f t="shared" si="88"/>
        <v>0</v>
      </c>
      <c r="O154" s="213" t="str">
        <f t="shared" si="78"/>
        <v/>
      </c>
      <c r="P154" s="195">
        <f t="shared" si="79"/>
        <v>0</v>
      </c>
      <c r="Q154" s="215" t="str">
        <f t="shared" si="80"/>
        <v/>
      </c>
      <c r="R154" s="43"/>
      <c r="T154" s="9">
        <f t="shared" si="84"/>
        <v>0</v>
      </c>
      <c r="U154" s="9">
        <f t="shared" si="85"/>
        <v>0</v>
      </c>
      <c r="V154" s="9">
        <f t="shared" si="89"/>
        <v>0</v>
      </c>
      <c r="W154" s="26">
        <f t="shared" si="86"/>
        <v>0</v>
      </c>
      <c r="X154" s="26">
        <f t="shared" si="87"/>
        <v>0</v>
      </c>
    </row>
    <row r="155" spans="1:24" ht="26.1" customHeight="1" x14ac:dyDescent="0.15">
      <c r="A155" s="37">
        <f>'出来高明細書第4～5回'!A155</f>
        <v>0</v>
      </c>
      <c r="B155" s="216">
        <f>'出来高明細書第1～3回'!B155</f>
        <v>0</v>
      </c>
      <c r="C155" s="217">
        <f>'出来高明細書第1～3回'!C155</f>
        <v>0</v>
      </c>
      <c r="D155" s="38">
        <f>'出来高明細書第1～3回'!D155</f>
        <v>0</v>
      </c>
      <c r="E155" s="39">
        <f t="shared" si="75"/>
        <v>0</v>
      </c>
      <c r="F155" s="90">
        <f>'出来高明細書第10～11回'!W155</f>
        <v>0</v>
      </c>
      <c r="G155" s="24">
        <f t="shared" si="57"/>
        <v>0</v>
      </c>
      <c r="H155" s="17">
        <f t="shared" si="82"/>
        <v>0</v>
      </c>
      <c r="I155" s="40"/>
      <c r="J155" s="41">
        <f t="shared" si="76"/>
        <v>0</v>
      </c>
      <c r="K155" s="42">
        <f t="shared" si="83"/>
        <v>0</v>
      </c>
      <c r="L155" s="40"/>
      <c r="M155" s="41">
        <f t="shared" si="77"/>
        <v>0</v>
      </c>
      <c r="N155" s="42">
        <f t="shared" si="88"/>
        <v>0</v>
      </c>
      <c r="O155" s="213" t="str">
        <f t="shared" si="78"/>
        <v/>
      </c>
      <c r="P155" s="195">
        <f t="shared" si="79"/>
        <v>0</v>
      </c>
      <c r="Q155" s="215" t="str">
        <f t="shared" si="80"/>
        <v/>
      </c>
      <c r="R155" s="43"/>
      <c r="T155" s="9">
        <f t="shared" si="84"/>
        <v>0</v>
      </c>
      <c r="U155" s="9">
        <f t="shared" si="85"/>
        <v>0</v>
      </c>
      <c r="V155" s="9">
        <f t="shared" si="89"/>
        <v>0</v>
      </c>
      <c r="W155" s="26">
        <f t="shared" si="86"/>
        <v>0</v>
      </c>
      <c r="X155" s="26">
        <f t="shared" si="87"/>
        <v>0</v>
      </c>
    </row>
    <row r="156" spans="1:24" ht="26.1" customHeight="1" x14ac:dyDescent="0.15">
      <c r="A156" s="37">
        <f>'出来高明細書第4～5回'!A156</f>
        <v>0</v>
      </c>
      <c r="B156" s="216">
        <f>'出来高明細書第1～3回'!B156</f>
        <v>0</v>
      </c>
      <c r="C156" s="217">
        <f>'出来高明細書第1～3回'!C156</f>
        <v>0</v>
      </c>
      <c r="D156" s="38">
        <f>'出来高明細書第1～3回'!D156</f>
        <v>0</v>
      </c>
      <c r="E156" s="39">
        <f t="shared" si="75"/>
        <v>0</v>
      </c>
      <c r="F156" s="90">
        <f>'出来高明細書第10～11回'!W156</f>
        <v>0</v>
      </c>
      <c r="G156" s="24">
        <f t="shared" si="57"/>
        <v>0</v>
      </c>
      <c r="H156" s="17">
        <f t="shared" si="82"/>
        <v>0</v>
      </c>
      <c r="I156" s="40"/>
      <c r="J156" s="41">
        <f t="shared" si="76"/>
        <v>0</v>
      </c>
      <c r="K156" s="42">
        <f t="shared" si="83"/>
        <v>0</v>
      </c>
      <c r="L156" s="40"/>
      <c r="M156" s="41">
        <f t="shared" si="77"/>
        <v>0</v>
      </c>
      <c r="N156" s="42">
        <f t="shared" si="88"/>
        <v>0</v>
      </c>
      <c r="O156" s="213" t="str">
        <f t="shared" si="78"/>
        <v/>
      </c>
      <c r="P156" s="195">
        <f t="shared" si="79"/>
        <v>0</v>
      </c>
      <c r="Q156" s="215" t="str">
        <f t="shared" si="80"/>
        <v/>
      </c>
      <c r="R156" s="43"/>
      <c r="T156" s="9">
        <f t="shared" si="84"/>
        <v>0</v>
      </c>
      <c r="U156" s="9">
        <f t="shared" si="85"/>
        <v>0</v>
      </c>
      <c r="V156" s="9">
        <f t="shared" si="89"/>
        <v>0</v>
      </c>
      <c r="W156" s="26">
        <f t="shared" si="86"/>
        <v>0</v>
      </c>
      <c r="X156" s="26">
        <f t="shared" si="87"/>
        <v>0</v>
      </c>
    </row>
    <row r="157" spans="1:24" ht="26.1" customHeight="1" x14ac:dyDescent="0.15">
      <c r="A157" s="37">
        <f>'出来高明細書第4～5回'!A157</f>
        <v>0</v>
      </c>
      <c r="B157" s="216">
        <f>'出来高明細書第1～3回'!B157</f>
        <v>0</v>
      </c>
      <c r="C157" s="217">
        <f>'出来高明細書第1～3回'!C157</f>
        <v>0</v>
      </c>
      <c r="D157" s="38">
        <f>'出来高明細書第1～3回'!D157</f>
        <v>0</v>
      </c>
      <c r="E157" s="27">
        <f t="shared" si="75"/>
        <v>0</v>
      </c>
      <c r="F157" s="90">
        <f>'出来高明細書第10～11回'!W157</f>
        <v>0</v>
      </c>
      <c r="G157" s="24">
        <f t="shared" si="57"/>
        <v>0</v>
      </c>
      <c r="H157" s="17">
        <f t="shared" si="82"/>
        <v>0</v>
      </c>
      <c r="I157" s="1"/>
      <c r="J157" s="24">
        <f t="shared" si="76"/>
        <v>0</v>
      </c>
      <c r="K157" s="17">
        <f t="shared" si="83"/>
        <v>0</v>
      </c>
      <c r="L157" s="1"/>
      <c r="M157" s="41">
        <f t="shared" si="77"/>
        <v>0</v>
      </c>
      <c r="N157" s="17">
        <f t="shared" si="88"/>
        <v>0</v>
      </c>
      <c r="O157" s="213" t="str">
        <f t="shared" si="78"/>
        <v/>
      </c>
      <c r="P157" s="214">
        <f t="shared" si="79"/>
        <v>0</v>
      </c>
      <c r="Q157" s="215" t="str">
        <f t="shared" si="80"/>
        <v/>
      </c>
      <c r="R157" s="29"/>
      <c r="S157" s="8"/>
      <c r="T157" s="8">
        <f t="shared" si="84"/>
        <v>0</v>
      </c>
      <c r="U157" s="8">
        <f t="shared" si="85"/>
        <v>0</v>
      </c>
      <c r="V157" s="9">
        <f t="shared" si="89"/>
        <v>0</v>
      </c>
      <c r="W157" s="26">
        <f t="shared" si="86"/>
        <v>0</v>
      </c>
      <c r="X157" s="26">
        <f t="shared" si="87"/>
        <v>0</v>
      </c>
    </row>
    <row r="158" spans="1:24" ht="26.1" customHeight="1" x14ac:dyDescent="0.15">
      <c r="A158" s="37">
        <f>'出来高明細書第4～5回'!A158</f>
        <v>0</v>
      </c>
      <c r="B158" s="216">
        <f>'出来高明細書第1～3回'!B158</f>
        <v>0</v>
      </c>
      <c r="C158" s="217">
        <f>'出来高明細書第1～3回'!C158</f>
        <v>0</v>
      </c>
      <c r="D158" s="38">
        <f>'出来高明細書第1～3回'!D158</f>
        <v>0</v>
      </c>
      <c r="E158" s="27">
        <f t="shared" si="75"/>
        <v>0</v>
      </c>
      <c r="F158" s="90">
        <f>'出来高明細書第10～11回'!W158</f>
        <v>0</v>
      </c>
      <c r="G158" s="24">
        <f t="shared" si="57"/>
        <v>0</v>
      </c>
      <c r="H158" s="17">
        <f t="shared" si="82"/>
        <v>0</v>
      </c>
      <c r="I158" s="1"/>
      <c r="J158" s="24">
        <f t="shared" si="76"/>
        <v>0</v>
      </c>
      <c r="K158" s="17">
        <f t="shared" si="83"/>
        <v>0</v>
      </c>
      <c r="L158" s="1"/>
      <c r="M158" s="41">
        <f t="shared" si="77"/>
        <v>0</v>
      </c>
      <c r="N158" s="17">
        <f t="shared" si="88"/>
        <v>0</v>
      </c>
      <c r="O158" s="213" t="str">
        <f t="shared" si="78"/>
        <v/>
      </c>
      <c r="P158" s="214">
        <f t="shared" si="79"/>
        <v>0</v>
      </c>
      <c r="Q158" s="215" t="str">
        <f t="shared" si="80"/>
        <v/>
      </c>
      <c r="R158" s="29"/>
      <c r="S158" s="8"/>
      <c r="T158" s="8">
        <f t="shared" si="84"/>
        <v>0</v>
      </c>
      <c r="U158" s="8">
        <f t="shared" si="85"/>
        <v>0</v>
      </c>
      <c r="V158" s="9">
        <f t="shared" si="89"/>
        <v>0</v>
      </c>
      <c r="W158" s="26">
        <f t="shared" si="86"/>
        <v>0</v>
      </c>
      <c r="X158" s="26">
        <f t="shared" si="87"/>
        <v>0</v>
      </c>
    </row>
    <row r="159" spans="1:24" ht="26.1" customHeight="1" x14ac:dyDescent="0.15">
      <c r="A159" s="37">
        <f>'出来高明細書第4～5回'!A159</f>
        <v>0</v>
      </c>
      <c r="B159" s="216">
        <f>'出来高明細書第1～3回'!B159</f>
        <v>0</v>
      </c>
      <c r="C159" s="217">
        <f>'出来高明細書第1～3回'!C159</f>
        <v>0</v>
      </c>
      <c r="D159" s="38">
        <f>'出来高明細書第1～3回'!D159</f>
        <v>0</v>
      </c>
      <c r="E159" s="27">
        <f t="shared" si="75"/>
        <v>0</v>
      </c>
      <c r="F159" s="90">
        <f>'出来高明細書第10～11回'!W159</f>
        <v>0</v>
      </c>
      <c r="G159" s="24">
        <f t="shared" si="57"/>
        <v>0</v>
      </c>
      <c r="H159" s="17">
        <f t="shared" si="82"/>
        <v>0</v>
      </c>
      <c r="I159" s="1"/>
      <c r="J159" s="24">
        <f t="shared" si="76"/>
        <v>0</v>
      </c>
      <c r="K159" s="17">
        <f t="shared" si="83"/>
        <v>0</v>
      </c>
      <c r="L159" s="1"/>
      <c r="M159" s="41">
        <f t="shared" si="77"/>
        <v>0</v>
      </c>
      <c r="N159" s="17">
        <f t="shared" si="88"/>
        <v>0</v>
      </c>
      <c r="O159" s="213" t="str">
        <f t="shared" si="78"/>
        <v/>
      </c>
      <c r="P159" s="214">
        <f t="shared" si="79"/>
        <v>0</v>
      </c>
      <c r="Q159" s="215" t="str">
        <f t="shared" si="80"/>
        <v/>
      </c>
      <c r="R159" s="29"/>
      <c r="S159" s="8"/>
      <c r="T159" s="8">
        <f t="shared" si="84"/>
        <v>0</v>
      </c>
      <c r="U159" s="8">
        <f t="shared" si="85"/>
        <v>0</v>
      </c>
      <c r="V159" s="9">
        <f t="shared" si="89"/>
        <v>0</v>
      </c>
      <c r="W159" s="26">
        <f t="shared" si="86"/>
        <v>0</v>
      </c>
      <c r="X159" s="26">
        <f t="shared" si="87"/>
        <v>0</v>
      </c>
    </row>
    <row r="160" spans="1:24" ht="26.1" customHeight="1" x14ac:dyDescent="0.15">
      <c r="A160" s="37">
        <f>'出来高明細書第4～5回'!A160</f>
        <v>0</v>
      </c>
      <c r="B160" s="216">
        <f>'出来高明細書第1～3回'!B160</f>
        <v>0</v>
      </c>
      <c r="C160" s="217">
        <f>'出来高明細書第1～3回'!C160</f>
        <v>0</v>
      </c>
      <c r="D160" s="38">
        <f>'出来高明細書第1～3回'!D160</f>
        <v>0</v>
      </c>
      <c r="E160" s="27">
        <f t="shared" si="75"/>
        <v>0</v>
      </c>
      <c r="F160" s="90">
        <f>'出来高明細書第10～11回'!W160</f>
        <v>0</v>
      </c>
      <c r="G160" s="24">
        <f t="shared" si="57"/>
        <v>0</v>
      </c>
      <c r="H160" s="17">
        <f t="shared" si="82"/>
        <v>0</v>
      </c>
      <c r="I160" s="1"/>
      <c r="J160" s="24">
        <f t="shared" si="76"/>
        <v>0</v>
      </c>
      <c r="K160" s="17">
        <f t="shared" si="83"/>
        <v>0</v>
      </c>
      <c r="L160" s="1"/>
      <c r="M160" s="41">
        <f t="shared" si="77"/>
        <v>0</v>
      </c>
      <c r="N160" s="17">
        <f t="shared" si="88"/>
        <v>0</v>
      </c>
      <c r="O160" s="213" t="str">
        <f t="shared" si="78"/>
        <v/>
      </c>
      <c r="P160" s="214">
        <f t="shared" si="79"/>
        <v>0</v>
      </c>
      <c r="Q160" s="215" t="str">
        <f t="shared" si="80"/>
        <v/>
      </c>
      <c r="R160" s="29"/>
      <c r="S160" s="8"/>
      <c r="T160" s="8">
        <f t="shared" si="84"/>
        <v>0</v>
      </c>
      <c r="U160" s="8">
        <f t="shared" si="85"/>
        <v>0</v>
      </c>
      <c r="V160" s="9">
        <f t="shared" si="89"/>
        <v>0</v>
      </c>
      <c r="W160" s="26">
        <f t="shared" si="86"/>
        <v>0</v>
      </c>
      <c r="X160" s="26">
        <f t="shared" si="87"/>
        <v>0</v>
      </c>
    </row>
    <row r="161" spans="1:24" ht="26.1" customHeight="1" x14ac:dyDescent="0.15">
      <c r="A161" s="37">
        <f>'出来高明細書第4～5回'!A161</f>
        <v>0</v>
      </c>
      <c r="B161" s="216">
        <f>'出来高明細書第1～3回'!B161</f>
        <v>0</v>
      </c>
      <c r="C161" s="217">
        <f>'出来高明細書第1～3回'!C161</f>
        <v>0</v>
      </c>
      <c r="D161" s="38">
        <f>'出来高明細書第1～3回'!D161</f>
        <v>0</v>
      </c>
      <c r="E161" s="27">
        <f t="shared" si="75"/>
        <v>0</v>
      </c>
      <c r="F161" s="90">
        <f>'出来高明細書第10～11回'!W161</f>
        <v>0</v>
      </c>
      <c r="G161" s="24">
        <f t="shared" si="57"/>
        <v>0</v>
      </c>
      <c r="H161" s="17">
        <f t="shared" si="82"/>
        <v>0</v>
      </c>
      <c r="I161" s="1"/>
      <c r="J161" s="24">
        <f t="shared" si="76"/>
        <v>0</v>
      </c>
      <c r="K161" s="17">
        <f t="shared" si="83"/>
        <v>0</v>
      </c>
      <c r="L161" s="1"/>
      <c r="M161" s="41">
        <f t="shared" si="77"/>
        <v>0</v>
      </c>
      <c r="N161" s="17">
        <f t="shared" si="88"/>
        <v>0</v>
      </c>
      <c r="O161" s="213" t="str">
        <f t="shared" si="78"/>
        <v/>
      </c>
      <c r="P161" s="214">
        <f t="shared" si="79"/>
        <v>0</v>
      </c>
      <c r="Q161" s="215" t="str">
        <f t="shared" si="80"/>
        <v/>
      </c>
      <c r="R161" s="29"/>
      <c r="S161" s="8"/>
      <c r="T161" s="8">
        <f t="shared" si="84"/>
        <v>0</v>
      </c>
      <c r="U161" s="8">
        <f t="shared" si="85"/>
        <v>0</v>
      </c>
      <c r="V161" s="9">
        <f t="shared" si="89"/>
        <v>0</v>
      </c>
      <c r="W161" s="26">
        <f t="shared" si="86"/>
        <v>0</v>
      </c>
      <c r="X161" s="26">
        <f t="shared" si="87"/>
        <v>0</v>
      </c>
    </row>
    <row r="162" spans="1:24" ht="26.1" customHeight="1" x14ac:dyDescent="0.15">
      <c r="A162" s="37">
        <f>'出来高明細書第4～5回'!A162</f>
        <v>0</v>
      </c>
      <c r="B162" s="216">
        <f>'出来高明細書第1～3回'!B162</f>
        <v>0</v>
      </c>
      <c r="C162" s="217">
        <f>'出来高明細書第1～3回'!C162</f>
        <v>0</v>
      </c>
      <c r="D162" s="38">
        <f>'出来高明細書第1～3回'!D162</f>
        <v>0</v>
      </c>
      <c r="E162" s="27">
        <f t="shared" si="75"/>
        <v>0</v>
      </c>
      <c r="F162" s="90">
        <f>'出来高明細書第10～11回'!W162</f>
        <v>0</v>
      </c>
      <c r="G162" s="24">
        <f t="shared" si="57"/>
        <v>0</v>
      </c>
      <c r="H162" s="17">
        <f t="shared" si="82"/>
        <v>0</v>
      </c>
      <c r="I162" s="1"/>
      <c r="J162" s="24">
        <f t="shared" si="76"/>
        <v>0</v>
      </c>
      <c r="K162" s="17">
        <f t="shared" si="83"/>
        <v>0</v>
      </c>
      <c r="L162" s="1"/>
      <c r="M162" s="41">
        <f t="shared" si="77"/>
        <v>0</v>
      </c>
      <c r="N162" s="17">
        <f t="shared" si="88"/>
        <v>0</v>
      </c>
      <c r="O162" s="213" t="str">
        <f t="shared" si="78"/>
        <v/>
      </c>
      <c r="P162" s="214">
        <f t="shared" si="79"/>
        <v>0</v>
      </c>
      <c r="Q162" s="215" t="str">
        <f t="shared" si="80"/>
        <v/>
      </c>
      <c r="R162" s="29"/>
      <c r="S162" s="8"/>
      <c r="T162" s="8">
        <f t="shared" si="84"/>
        <v>0</v>
      </c>
      <c r="U162" s="8">
        <f t="shared" si="85"/>
        <v>0</v>
      </c>
      <c r="V162" s="9">
        <f t="shared" si="89"/>
        <v>0</v>
      </c>
      <c r="W162" s="26">
        <f t="shared" si="86"/>
        <v>0</v>
      </c>
      <c r="X162" s="26">
        <f t="shared" si="87"/>
        <v>0</v>
      </c>
    </row>
    <row r="163" spans="1:24" ht="26.1" customHeight="1" x14ac:dyDescent="0.15">
      <c r="A163" s="37">
        <f>'出来高明細書第4～5回'!A163</f>
        <v>0</v>
      </c>
      <c r="B163" s="216">
        <f>'出来高明細書第1～3回'!B163</f>
        <v>0</v>
      </c>
      <c r="C163" s="217">
        <f>'出来高明細書第1～3回'!C163</f>
        <v>0</v>
      </c>
      <c r="D163" s="38">
        <f>'出来高明細書第1～3回'!D163</f>
        <v>0</v>
      </c>
      <c r="E163" s="27">
        <f t="shared" si="75"/>
        <v>0</v>
      </c>
      <c r="F163" s="90">
        <f>'出来高明細書第10～11回'!W163</f>
        <v>0</v>
      </c>
      <c r="G163" s="24">
        <f t="shared" si="57"/>
        <v>0</v>
      </c>
      <c r="H163" s="17">
        <f t="shared" si="82"/>
        <v>0</v>
      </c>
      <c r="I163" s="1"/>
      <c r="J163" s="24">
        <f t="shared" si="76"/>
        <v>0</v>
      </c>
      <c r="K163" s="17">
        <f t="shared" si="83"/>
        <v>0</v>
      </c>
      <c r="L163" s="1"/>
      <c r="M163" s="41">
        <f t="shared" si="77"/>
        <v>0</v>
      </c>
      <c r="N163" s="17">
        <f t="shared" si="88"/>
        <v>0</v>
      </c>
      <c r="O163" s="213" t="str">
        <f t="shared" si="78"/>
        <v/>
      </c>
      <c r="P163" s="214">
        <f t="shared" si="79"/>
        <v>0</v>
      </c>
      <c r="Q163" s="215" t="str">
        <f t="shared" si="80"/>
        <v/>
      </c>
      <c r="R163" s="29"/>
      <c r="S163" s="8"/>
      <c r="T163" s="8">
        <f t="shared" si="84"/>
        <v>0</v>
      </c>
      <c r="U163" s="8">
        <f t="shared" si="85"/>
        <v>0</v>
      </c>
      <c r="V163" s="9">
        <f t="shared" si="89"/>
        <v>0</v>
      </c>
      <c r="W163" s="26">
        <f t="shared" si="86"/>
        <v>0</v>
      </c>
      <c r="X163" s="26">
        <f t="shared" si="87"/>
        <v>0</v>
      </c>
    </row>
    <row r="164" spans="1:24" ht="26.1" customHeight="1" x14ac:dyDescent="0.15">
      <c r="A164" s="37">
        <f>'出来高明細書第4～5回'!A164</f>
        <v>0</v>
      </c>
      <c r="B164" s="216">
        <f>'出来高明細書第1～3回'!B164</f>
        <v>0</v>
      </c>
      <c r="C164" s="217">
        <f>'出来高明細書第1～3回'!C164</f>
        <v>0</v>
      </c>
      <c r="D164" s="38">
        <f>'出来高明細書第1～3回'!D164</f>
        <v>0</v>
      </c>
      <c r="E164" s="27">
        <f t="shared" si="75"/>
        <v>0</v>
      </c>
      <c r="F164" s="90">
        <f>'出来高明細書第10～11回'!W164</f>
        <v>0</v>
      </c>
      <c r="G164" s="24">
        <f t="shared" si="57"/>
        <v>0</v>
      </c>
      <c r="H164" s="17">
        <f t="shared" si="82"/>
        <v>0</v>
      </c>
      <c r="I164" s="1"/>
      <c r="J164" s="24">
        <f t="shared" si="76"/>
        <v>0</v>
      </c>
      <c r="K164" s="17">
        <f t="shared" si="83"/>
        <v>0</v>
      </c>
      <c r="L164" s="1"/>
      <c r="M164" s="41">
        <f t="shared" si="77"/>
        <v>0</v>
      </c>
      <c r="N164" s="17">
        <f t="shared" si="88"/>
        <v>0</v>
      </c>
      <c r="O164" s="213" t="str">
        <f t="shared" si="78"/>
        <v/>
      </c>
      <c r="P164" s="214">
        <f t="shared" si="79"/>
        <v>0</v>
      </c>
      <c r="Q164" s="215" t="str">
        <f t="shared" si="80"/>
        <v/>
      </c>
      <c r="R164" s="29"/>
      <c r="S164" s="8"/>
      <c r="T164" s="8">
        <f t="shared" si="84"/>
        <v>0</v>
      </c>
      <c r="U164" s="8">
        <f t="shared" si="85"/>
        <v>0</v>
      </c>
      <c r="V164" s="9">
        <f t="shared" si="89"/>
        <v>0</v>
      </c>
      <c r="W164" s="26">
        <f t="shared" si="86"/>
        <v>0</v>
      </c>
      <c r="X164" s="26">
        <f t="shared" si="87"/>
        <v>0</v>
      </c>
    </row>
    <row r="165" spans="1:24" ht="26.1" customHeight="1" x14ac:dyDescent="0.15">
      <c r="A165" s="37">
        <f>'出来高明細書第4～5回'!A165</f>
        <v>0</v>
      </c>
      <c r="B165" s="216">
        <f>'出来高明細書第1～3回'!B165</f>
        <v>0</v>
      </c>
      <c r="C165" s="217">
        <f>'出来高明細書第1～3回'!C165</f>
        <v>0</v>
      </c>
      <c r="D165" s="38">
        <f>'出来高明細書第1～3回'!D165</f>
        <v>0</v>
      </c>
      <c r="E165" s="27">
        <f t="shared" si="75"/>
        <v>0</v>
      </c>
      <c r="F165" s="90">
        <f>'出来高明細書第10～11回'!W165</f>
        <v>0</v>
      </c>
      <c r="G165" s="24">
        <f t="shared" ref="G165:G191" si="90">IF($C165="式","%",$C165)</f>
        <v>0</v>
      </c>
      <c r="H165" s="17">
        <f t="shared" si="82"/>
        <v>0</v>
      </c>
      <c r="I165" s="1"/>
      <c r="J165" s="24">
        <f t="shared" si="76"/>
        <v>0</v>
      </c>
      <c r="K165" s="17">
        <f t="shared" si="83"/>
        <v>0</v>
      </c>
      <c r="L165" s="1"/>
      <c r="M165" s="41">
        <f t="shared" si="77"/>
        <v>0</v>
      </c>
      <c r="N165" s="17">
        <f t="shared" si="88"/>
        <v>0</v>
      </c>
      <c r="O165" s="213" t="str">
        <f t="shared" si="78"/>
        <v/>
      </c>
      <c r="P165" s="214">
        <f t="shared" si="79"/>
        <v>0</v>
      </c>
      <c r="Q165" s="215" t="str">
        <f t="shared" si="80"/>
        <v/>
      </c>
      <c r="R165" s="29"/>
      <c r="S165" s="8"/>
      <c r="T165" s="8">
        <f t="shared" si="84"/>
        <v>0</v>
      </c>
      <c r="U165" s="8">
        <f t="shared" si="85"/>
        <v>0</v>
      </c>
      <c r="V165" s="9">
        <f t="shared" si="89"/>
        <v>0</v>
      </c>
      <c r="W165" s="26">
        <f t="shared" si="86"/>
        <v>0</v>
      </c>
      <c r="X165" s="26">
        <f t="shared" si="87"/>
        <v>0</v>
      </c>
    </row>
    <row r="166" spans="1:24" ht="26.1" customHeight="1" x14ac:dyDescent="0.15">
      <c r="A166" s="37">
        <f>'出来高明細書第4～5回'!A166</f>
        <v>0</v>
      </c>
      <c r="B166" s="216">
        <f>'出来高明細書第1～3回'!B166</f>
        <v>0</v>
      </c>
      <c r="C166" s="217">
        <f>'出来高明細書第1～3回'!C166</f>
        <v>0</v>
      </c>
      <c r="D166" s="38">
        <f>'出来高明細書第1～3回'!D166</f>
        <v>0</v>
      </c>
      <c r="E166" s="27">
        <f t="shared" si="75"/>
        <v>0</v>
      </c>
      <c r="F166" s="90">
        <f>'出来高明細書第10～11回'!W166</f>
        <v>0</v>
      </c>
      <c r="G166" s="24">
        <f t="shared" si="90"/>
        <v>0</v>
      </c>
      <c r="H166" s="17">
        <f t="shared" si="82"/>
        <v>0</v>
      </c>
      <c r="I166" s="1"/>
      <c r="J166" s="24">
        <f t="shared" si="76"/>
        <v>0</v>
      </c>
      <c r="K166" s="17">
        <f t="shared" si="83"/>
        <v>0</v>
      </c>
      <c r="L166" s="1"/>
      <c r="M166" s="41">
        <f t="shared" si="77"/>
        <v>0</v>
      </c>
      <c r="N166" s="17">
        <f t="shared" si="88"/>
        <v>0</v>
      </c>
      <c r="O166" s="213" t="str">
        <f t="shared" si="78"/>
        <v/>
      </c>
      <c r="P166" s="214">
        <f t="shared" si="79"/>
        <v>0</v>
      </c>
      <c r="Q166" s="215" t="str">
        <f t="shared" si="80"/>
        <v/>
      </c>
      <c r="R166" s="29"/>
      <c r="S166" s="8"/>
      <c r="T166" s="8">
        <f t="shared" si="84"/>
        <v>0</v>
      </c>
      <c r="U166" s="8">
        <f t="shared" si="85"/>
        <v>0</v>
      </c>
      <c r="V166" s="9">
        <f t="shared" si="89"/>
        <v>0</v>
      </c>
      <c r="W166" s="26">
        <f t="shared" si="86"/>
        <v>0</v>
      </c>
      <c r="X166" s="26">
        <f t="shared" si="87"/>
        <v>0</v>
      </c>
    </row>
    <row r="167" spans="1:24" ht="26.1" customHeight="1" x14ac:dyDescent="0.15">
      <c r="A167" s="37">
        <f>'出来高明細書第4～5回'!A167</f>
        <v>0</v>
      </c>
      <c r="B167" s="216">
        <f>'出来高明細書第1～3回'!B167</f>
        <v>0</v>
      </c>
      <c r="C167" s="217">
        <f>'出来高明細書第1～3回'!C167</f>
        <v>0</v>
      </c>
      <c r="D167" s="38">
        <f>'出来高明細書第1～3回'!D167</f>
        <v>0</v>
      </c>
      <c r="E167" s="27">
        <f t="shared" si="75"/>
        <v>0</v>
      </c>
      <c r="F167" s="90">
        <f>'出来高明細書第10～11回'!W167</f>
        <v>0</v>
      </c>
      <c r="G167" s="24">
        <f t="shared" si="90"/>
        <v>0</v>
      </c>
      <c r="H167" s="17">
        <f t="shared" si="82"/>
        <v>0</v>
      </c>
      <c r="I167" s="1"/>
      <c r="J167" s="24">
        <f t="shared" si="76"/>
        <v>0</v>
      </c>
      <c r="K167" s="17">
        <f t="shared" si="83"/>
        <v>0</v>
      </c>
      <c r="L167" s="1"/>
      <c r="M167" s="41">
        <f t="shared" si="77"/>
        <v>0</v>
      </c>
      <c r="N167" s="17">
        <f t="shared" si="88"/>
        <v>0</v>
      </c>
      <c r="O167" s="213" t="str">
        <f t="shared" si="78"/>
        <v/>
      </c>
      <c r="P167" s="214">
        <f t="shared" si="79"/>
        <v>0</v>
      </c>
      <c r="Q167" s="215" t="str">
        <f t="shared" si="80"/>
        <v/>
      </c>
      <c r="R167" s="29"/>
      <c r="S167" s="8"/>
      <c r="T167" s="8">
        <f t="shared" si="84"/>
        <v>0</v>
      </c>
      <c r="U167" s="8">
        <f t="shared" si="85"/>
        <v>0</v>
      </c>
      <c r="V167" s="9">
        <f t="shared" si="89"/>
        <v>0</v>
      </c>
      <c r="W167" s="26">
        <f t="shared" si="86"/>
        <v>0</v>
      </c>
      <c r="X167" s="26">
        <f t="shared" si="87"/>
        <v>0</v>
      </c>
    </row>
    <row r="168" spans="1:24" ht="26.1" customHeight="1" thickBot="1" x14ac:dyDescent="0.2">
      <c r="A168" s="197">
        <f>'出来高明細書第4～5回'!A168</f>
        <v>0</v>
      </c>
      <c r="B168" s="218">
        <f>'出来高明細書第1～3回'!B168</f>
        <v>0</v>
      </c>
      <c r="C168" s="219">
        <f>'出来高明細書第1～3回'!C168</f>
        <v>0</v>
      </c>
      <c r="D168" s="199">
        <f>'出来高明細書第1～3回'!D168</f>
        <v>0</v>
      </c>
      <c r="E168" s="220">
        <f t="shared" si="75"/>
        <v>0</v>
      </c>
      <c r="F168" s="221">
        <f>'出来高明細書第10～11回'!W168</f>
        <v>0</v>
      </c>
      <c r="G168" s="222">
        <f t="shared" si="90"/>
        <v>0</v>
      </c>
      <c r="H168" s="223">
        <f t="shared" si="82"/>
        <v>0</v>
      </c>
      <c r="I168" s="224"/>
      <c r="J168" s="222">
        <f t="shared" si="76"/>
        <v>0</v>
      </c>
      <c r="K168" s="223">
        <f t="shared" si="83"/>
        <v>0</v>
      </c>
      <c r="L168" s="224"/>
      <c r="M168" s="202">
        <f t="shared" si="77"/>
        <v>0</v>
      </c>
      <c r="N168" s="223">
        <f t="shared" si="88"/>
        <v>0</v>
      </c>
      <c r="O168" s="225" t="str">
        <f t="shared" si="78"/>
        <v/>
      </c>
      <c r="P168" s="226">
        <f t="shared" si="79"/>
        <v>0</v>
      </c>
      <c r="Q168" s="227" t="str">
        <f t="shared" si="80"/>
        <v/>
      </c>
      <c r="R168" s="208"/>
      <c r="S168" s="8"/>
      <c r="T168" s="8">
        <f t="shared" si="84"/>
        <v>0</v>
      </c>
      <c r="U168" s="8">
        <f t="shared" si="85"/>
        <v>0</v>
      </c>
      <c r="V168" s="9">
        <f t="shared" si="89"/>
        <v>0</v>
      </c>
      <c r="W168" s="26">
        <f t="shared" si="86"/>
        <v>0</v>
      </c>
      <c r="X168" s="26">
        <f t="shared" si="87"/>
        <v>0</v>
      </c>
    </row>
    <row r="169" spans="1:24" ht="26.1" customHeight="1" x14ac:dyDescent="0.15">
      <c r="A169" s="28">
        <f>'出来高明細書第4～5回'!A169</f>
        <v>0</v>
      </c>
      <c r="B169" s="212">
        <f>'出来高明細書第1～3回'!B169</f>
        <v>0</v>
      </c>
      <c r="C169" s="167">
        <f>'出来高明細書第1～3回'!C169</f>
        <v>0</v>
      </c>
      <c r="D169" s="168">
        <f>'出来高明細書第1～3回'!D169</f>
        <v>0</v>
      </c>
      <c r="E169" s="27">
        <f t="shared" si="75"/>
        <v>0</v>
      </c>
      <c r="F169" s="90">
        <f>'出来高明細書第10～11回'!W169</f>
        <v>0</v>
      </c>
      <c r="G169" s="24">
        <f>IF($C169="式","%",$C169)</f>
        <v>0</v>
      </c>
      <c r="H169" s="17">
        <f>IF(G169="%",F169*D169/100,F169*D169)</f>
        <v>0</v>
      </c>
      <c r="I169" s="1"/>
      <c r="J169" s="24">
        <f t="shared" si="76"/>
        <v>0</v>
      </c>
      <c r="K169" s="17">
        <f t="shared" si="83"/>
        <v>0</v>
      </c>
      <c r="L169" s="1"/>
      <c r="M169" s="41">
        <f t="shared" si="77"/>
        <v>0</v>
      </c>
      <c r="N169" s="17">
        <f t="shared" si="88"/>
        <v>0</v>
      </c>
      <c r="O169" s="213" t="str">
        <f t="shared" si="78"/>
        <v/>
      </c>
      <c r="P169" s="214">
        <f t="shared" si="79"/>
        <v>0</v>
      </c>
      <c r="Q169" s="215" t="str">
        <f t="shared" si="80"/>
        <v/>
      </c>
      <c r="R169" s="29"/>
      <c r="S169" s="8"/>
      <c r="T169" s="8">
        <f t="shared" si="84"/>
        <v>0</v>
      </c>
      <c r="U169" s="8">
        <f t="shared" si="85"/>
        <v>0</v>
      </c>
      <c r="V169" s="9">
        <f t="shared" ref="V169:V170" si="91">SUM(S169:U169)</f>
        <v>0</v>
      </c>
      <c r="W169" s="26">
        <f t="shared" si="86"/>
        <v>0</v>
      </c>
      <c r="X169" s="26">
        <f t="shared" si="87"/>
        <v>0</v>
      </c>
    </row>
    <row r="170" spans="1:24" ht="26.1" customHeight="1" x14ac:dyDescent="0.15">
      <c r="A170" s="30">
        <f>'出来高明細書第4～5回'!A170</f>
        <v>0</v>
      </c>
      <c r="B170" s="212">
        <f>'出来高明細書第1～3回'!B170</f>
        <v>0</v>
      </c>
      <c r="C170" s="167">
        <f>'出来高明細書第1～3回'!C170</f>
        <v>0</v>
      </c>
      <c r="D170" s="168">
        <f>'出来高明細書第1～3回'!D170</f>
        <v>0</v>
      </c>
      <c r="E170" s="27">
        <f t="shared" si="75"/>
        <v>0</v>
      </c>
      <c r="F170" s="90">
        <f>'出来高明細書第10～11回'!W170</f>
        <v>0</v>
      </c>
      <c r="G170" s="24">
        <f t="shared" si="90"/>
        <v>0</v>
      </c>
      <c r="H170" s="17">
        <f t="shared" ref="H170:H191" si="92">IF(G170="%",F170*D170/100,F170*D170)</f>
        <v>0</v>
      </c>
      <c r="I170" s="1"/>
      <c r="J170" s="24">
        <f t="shared" si="76"/>
        <v>0</v>
      </c>
      <c r="K170" s="17">
        <f t="shared" si="83"/>
        <v>0</v>
      </c>
      <c r="L170" s="1"/>
      <c r="M170" s="41">
        <f t="shared" si="77"/>
        <v>0</v>
      </c>
      <c r="N170" s="17">
        <f t="shared" si="88"/>
        <v>0</v>
      </c>
      <c r="O170" s="213" t="str">
        <f t="shared" si="78"/>
        <v/>
      </c>
      <c r="P170" s="214">
        <f t="shared" si="79"/>
        <v>0</v>
      </c>
      <c r="Q170" s="215" t="str">
        <f t="shared" si="80"/>
        <v/>
      </c>
      <c r="R170" s="29"/>
      <c r="S170" s="8"/>
      <c r="T170" s="8">
        <f t="shared" si="84"/>
        <v>0</v>
      </c>
      <c r="U170" s="8">
        <f t="shared" si="85"/>
        <v>0</v>
      </c>
      <c r="V170" s="9">
        <f t="shared" si="91"/>
        <v>0</v>
      </c>
      <c r="W170" s="26">
        <f t="shared" si="86"/>
        <v>0</v>
      </c>
      <c r="X170" s="26">
        <f t="shared" si="87"/>
        <v>0</v>
      </c>
    </row>
    <row r="171" spans="1:24" ht="26.1" customHeight="1" x14ac:dyDescent="0.15">
      <c r="A171" s="37">
        <f>'出来高明細書第4～5回'!A171</f>
        <v>0</v>
      </c>
      <c r="B171" s="216">
        <f>'出来高明細書第1～3回'!B171</f>
        <v>0</v>
      </c>
      <c r="C171" s="217">
        <f>'出来高明細書第1～3回'!C171</f>
        <v>0</v>
      </c>
      <c r="D171" s="38">
        <f>'出来高明細書第1～3回'!D171</f>
        <v>0</v>
      </c>
      <c r="E171" s="39">
        <f t="shared" si="75"/>
        <v>0</v>
      </c>
      <c r="F171" s="90">
        <f>'出来高明細書第10～11回'!W171</f>
        <v>0</v>
      </c>
      <c r="G171" s="24">
        <f t="shared" si="90"/>
        <v>0</v>
      </c>
      <c r="H171" s="17">
        <f t="shared" si="92"/>
        <v>0</v>
      </c>
      <c r="I171" s="40"/>
      <c r="J171" s="41">
        <f t="shared" si="76"/>
        <v>0</v>
      </c>
      <c r="K171" s="42">
        <f>IF(J171="%",I171*D171/100,I171*D171)</f>
        <v>0</v>
      </c>
      <c r="L171" s="40"/>
      <c r="M171" s="41">
        <f t="shared" si="77"/>
        <v>0</v>
      </c>
      <c r="N171" s="42">
        <f>IF(M171="%",L171*D171/100,L171*D171)</f>
        <v>0</v>
      </c>
      <c r="O171" s="213" t="str">
        <f t="shared" si="78"/>
        <v/>
      </c>
      <c r="P171" s="195">
        <f t="shared" si="79"/>
        <v>0</v>
      </c>
      <c r="Q171" s="215" t="str">
        <f t="shared" si="80"/>
        <v/>
      </c>
      <c r="R171" s="43"/>
      <c r="T171" s="9">
        <f>IF(I171="",0,3)</f>
        <v>0</v>
      </c>
      <c r="U171" s="9">
        <f>IF(L171="",0,4)</f>
        <v>0</v>
      </c>
      <c r="V171" s="9">
        <f>SUM(S171:U171)</f>
        <v>0</v>
      </c>
      <c r="W171" s="26">
        <f>MAX(F171,I171,L171)</f>
        <v>0</v>
      </c>
      <c r="X171" s="26">
        <f>MAX(H171,K171,N171)</f>
        <v>0</v>
      </c>
    </row>
    <row r="172" spans="1:24" ht="26.1" customHeight="1" x14ac:dyDescent="0.15">
      <c r="A172" s="37">
        <f>'出来高明細書第4～5回'!A172</f>
        <v>0</v>
      </c>
      <c r="B172" s="216">
        <f>'出来高明細書第1～3回'!B172</f>
        <v>0</v>
      </c>
      <c r="C172" s="217">
        <f>'出来高明細書第1～3回'!C172</f>
        <v>0</v>
      </c>
      <c r="D172" s="38">
        <f>'出来高明細書第1～3回'!D172</f>
        <v>0</v>
      </c>
      <c r="E172" s="39">
        <f t="shared" si="75"/>
        <v>0</v>
      </c>
      <c r="F172" s="90">
        <f>'出来高明細書第10～11回'!W172</f>
        <v>0</v>
      </c>
      <c r="G172" s="24">
        <f t="shared" si="90"/>
        <v>0</v>
      </c>
      <c r="H172" s="17">
        <f t="shared" si="92"/>
        <v>0</v>
      </c>
      <c r="I172" s="40"/>
      <c r="J172" s="41">
        <f t="shared" si="76"/>
        <v>0</v>
      </c>
      <c r="K172" s="42">
        <f t="shared" ref="K172:K193" si="93">IF(J172="%",I172*D172/100,I172*D172)</f>
        <v>0</v>
      </c>
      <c r="L172" s="40"/>
      <c r="M172" s="41">
        <f t="shared" si="77"/>
        <v>0</v>
      </c>
      <c r="N172" s="42">
        <f>IF(M172="%",L172*D172/100,L172*D172)</f>
        <v>0</v>
      </c>
      <c r="O172" s="213" t="str">
        <f t="shared" si="78"/>
        <v/>
      </c>
      <c r="P172" s="195">
        <f t="shared" si="79"/>
        <v>0</v>
      </c>
      <c r="Q172" s="215" t="str">
        <f t="shared" si="80"/>
        <v/>
      </c>
      <c r="R172" s="43"/>
      <c r="T172" s="9">
        <f t="shared" ref="T172:T193" si="94">IF(I172="",0,3)</f>
        <v>0</v>
      </c>
      <c r="U172" s="9">
        <f t="shared" ref="U172:U193" si="95">IF(L172="",0,4)</f>
        <v>0</v>
      </c>
      <c r="V172" s="9">
        <f>SUM(S172:U172)</f>
        <v>0</v>
      </c>
      <c r="W172" s="26">
        <f t="shared" ref="W172:W193" si="96">MAX(F172,I172,L172)</f>
        <v>0</v>
      </c>
      <c r="X172" s="26">
        <f t="shared" ref="X172:X193" si="97">MAX(H172,K172,N172)</f>
        <v>0</v>
      </c>
    </row>
    <row r="173" spans="1:24" ht="26.1" customHeight="1" x14ac:dyDescent="0.15">
      <c r="A173" s="37">
        <f>'出来高明細書第4～5回'!A173</f>
        <v>0</v>
      </c>
      <c r="B173" s="216">
        <f>'出来高明細書第1～3回'!B173</f>
        <v>0</v>
      </c>
      <c r="C173" s="217">
        <f>'出来高明細書第1～3回'!C173</f>
        <v>0</v>
      </c>
      <c r="D173" s="38">
        <f>'出来高明細書第1～3回'!D173</f>
        <v>0</v>
      </c>
      <c r="E173" s="39">
        <f t="shared" si="75"/>
        <v>0</v>
      </c>
      <c r="F173" s="90">
        <f>'出来高明細書第10～11回'!W173</f>
        <v>0</v>
      </c>
      <c r="G173" s="24">
        <f t="shared" si="90"/>
        <v>0</v>
      </c>
      <c r="H173" s="17">
        <f t="shared" si="92"/>
        <v>0</v>
      </c>
      <c r="I173" s="40"/>
      <c r="J173" s="41">
        <f t="shared" si="76"/>
        <v>0</v>
      </c>
      <c r="K173" s="42">
        <f t="shared" si="93"/>
        <v>0</v>
      </c>
      <c r="L173" s="40"/>
      <c r="M173" s="41">
        <f t="shared" si="77"/>
        <v>0</v>
      </c>
      <c r="N173" s="42">
        <f t="shared" ref="N173:N193" si="98">IF(M173="%",L173*D173/100,L173*D173)</f>
        <v>0</v>
      </c>
      <c r="O173" s="213" t="str">
        <f t="shared" si="78"/>
        <v/>
      </c>
      <c r="P173" s="195">
        <f t="shared" si="79"/>
        <v>0</v>
      </c>
      <c r="Q173" s="215" t="str">
        <f t="shared" si="80"/>
        <v/>
      </c>
      <c r="R173" s="43"/>
      <c r="T173" s="9">
        <f t="shared" si="94"/>
        <v>0</v>
      </c>
      <c r="U173" s="9">
        <f t="shared" si="95"/>
        <v>0</v>
      </c>
      <c r="V173" s="9">
        <f t="shared" ref="V173:V191" si="99">SUM(S173:U173)</f>
        <v>0</v>
      </c>
      <c r="W173" s="26">
        <f t="shared" si="96"/>
        <v>0</v>
      </c>
      <c r="X173" s="26">
        <f t="shared" si="97"/>
        <v>0</v>
      </c>
    </row>
    <row r="174" spans="1:24" ht="26.1" customHeight="1" x14ac:dyDescent="0.15">
      <c r="A174" s="37">
        <f>'出来高明細書第4～5回'!A174</f>
        <v>0</v>
      </c>
      <c r="B174" s="216">
        <f>'出来高明細書第1～3回'!B174</f>
        <v>0</v>
      </c>
      <c r="C174" s="217">
        <f>'出来高明細書第1～3回'!C174</f>
        <v>0</v>
      </c>
      <c r="D174" s="38">
        <f>'出来高明細書第1～3回'!D174</f>
        <v>0</v>
      </c>
      <c r="E174" s="39">
        <f t="shared" si="75"/>
        <v>0</v>
      </c>
      <c r="F174" s="90">
        <f>'出来高明細書第10～11回'!W174</f>
        <v>0</v>
      </c>
      <c r="G174" s="24">
        <f t="shared" si="90"/>
        <v>0</v>
      </c>
      <c r="H174" s="17">
        <f t="shared" si="92"/>
        <v>0</v>
      </c>
      <c r="I174" s="40"/>
      <c r="J174" s="41">
        <f t="shared" si="76"/>
        <v>0</v>
      </c>
      <c r="K174" s="42">
        <f t="shared" si="93"/>
        <v>0</v>
      </c>
      <c r="L174" s="40"/>
      <c r="M174" s="41">
        <f t="shared" si="77"/>
        <v>0</v>
      </c>
      <c r="N174" s="42">
        <f t="shared" si="98"/>
        <v>0</v>
      </c>
      <c r="O174" s="213" t="str">
        <f t="shared" si="78"/>
        <v/>
      </c>
      <c r="P174" s="195">
        <f t="shared" si="79"/>
        <v>0</v>
      </c>
      <c r="Q174" s="215" t="str">
        <f t="shared" si="80"/>
        <v/>
      </c>
      <c r="R174" s="43"/>
      <c r="T174" s="9">
        <f t="shared" si="94"/>
        <v>0</v>
      </c>
      <c r="U174" s="9">
        <f t="shared" si="95"/>
        <v>0</v>
      </c>
      <c r="V174" s="9">
        <f t="shared" si="99"/>
        <v>0</v>
      </c>
      <c r="W174" s="26">
        <f t="shared" si="96"/>
        <v>0</v>
      </c>
      <c r="X174" s="26">
        <f t="shared" si="97"/>
        <v>0</v>
      </c>
    </row>
    <row r="175" spans="1:24" ht="26.1" customHeight="1" x14ac:dyDescent="0.15">
      <c r="A175" s="37">
        <f>'出来高明細書第4～5回'!A175</f>
        <v>0</v>
      </c>
      <c r="B175" s="216">
        <f>'出来高明細書第1～3回'!B175</f>
        <v>0</v>
      </c>
      <c r="C175" s="217">
        <f>'出来高明細書第1～3回'!C175</f>
        <v>0</v>
      </c>
      <c r="D175" s="38">
        <f>'出来高明細書第1～3回'!D175</f>
        <v>0</v>
      </c>
      <c r="E175" s="39">
        <f t="shared" si="75"/>
        <v>0</v>
      </c>
      <c r="F175" s="90">
        <f>'出来高明細書第10～11回'!W175</f>
        <v>0</v>
      </c>
      <c r="G175" s="24">
        <f t="shared" si="90"/>
        <v>0</v>
      </c>
      <c r="H175" s="17">
        <f t="shared" si="92"/>
        <v>0</v>
      </c>
      <c r="I175" s="40"/>
      <c r="J175" s="41">
        <f t="shared" si="76"/>
        <v>0</v>
      </c>
      <c r="K175" s="42">
        <f t="shared" si="93"/>
        <v>0</v>
      </c>
      <c r="L175" s="40"/>
      <c r="M175" s="41">
        <f t="shared" si="77"/>
        <v>0</v>
      </c>
      <c r="N175" s="42">
        <f t="shared" si="98"/>
        <v>0</v>
      </c>
      <c r="O175" s="213" t="str">
        <f t="shared" si="78"/>
        <v/>
      </c>
      <c r="P175" s="195">
        <f t="shared" si="79"/>
        <v>0</v>
      </c>
      <c r="Q175" s="215" t="str">
        <f t="shared" si="80"/>
        <v/>
      </c>
      <c r="R175" s="43"/>
      <c r="T175" s="9">
        <f t="shared" si="94"/>
        <v>0</v>
      </c>
      <c r="U175" s="9">
        <f t="shared" si="95"/>
        <v>0</v>
      </c>
      <c r="V175" s="9">
        <f t="shared" si="99"/>
        <v>0</v>
      </c>
      <c r="W175" s="26">
        <f t="shared" si="96"/>
        <v>0</v>
      </c>
      <c r="X175" s="26">
        <f t="shared" si="97"/>
        <v>0</v>
      </c>
    </row>
    <row r="176" spans="1:24" ht="26.1" customHeight="1" x14ac:dyDescent="0.15">
      <c r="A176" s="37">
        <f>'出来高明細書第4～5回'!A176</f>
        <v>0</v>
      </c>
      <c r="B176" s="216">
        <f>'出来高明細書第1～3回'!B176</f>
        <v>0</v>
      </c>
      <c r="C176" s="217">
        <f>'出来高明細書第1～3回'!C176</f>
        <v>0</v>
      </c>
      <c r="D176" s="38">
        <f>'出来高明細書第1～3回'!D176</f>
        <v>0</v>
      </c>
      <c r="E176" s="39">
        <f t="shared" si="75"/>
        <v>0</v>
      </c>
      <c r="F176" s="90">
        <f>'出来高明細書第10～11回'!W176</f>
        <v>0</v>
      </c>
      <c r="G176" s="24">
        <f t="shared" si="90"/>
        <v>0</v>
      </c>
      <c r="H176" s="17">
        <f t="shared" si="92"/>
        <v>0</v>
      </c>
      <c r="I176" s="40"/>
      <c r="J176" s="41">
        <f t="shared" si="76"/>
        <v>0</v>
      </c>
      <c r="K176" s="42">
        <f t="shared" si="93"/>
        <v>0</v>
      </c>
      <c r="L176" s="40"/>
      <c r="M176" s="41">
        <f t="shared" si="77"/>
        <v>0</v>
      </c>
      <c r="N176" s="42">
        <f t="shared" si="98"/>
        <v>0</v>
      </c>
      <c r="O176" s="213" t="str">
        <f t="shared" si="78"/>
        <v/>
      </c>
      <c r="P176" s="195">
        <f t="shared" si="79"/>
        <v>0</v>
      </c>
      <c r="Q176" s="215" t="str">
        <f t="shared" si="80"/>
        <v/>
      </c>
      <c r="R176" s="43"/>
      <c r="T176" s="9">
        <f t="shared" si="94"/>
        <v>0</v>
      </c>
      <c r="U176" s="9">
        <f t="shared" si="95"/>
        <v>0</v>
      </c>
      <c r="V176" s="9">
        <f t="shared" si="99"/>
        <v>0</v>
      </c>
      <c r="W176" s="26">
        <f t="shared" si="96"/>
        <v>0</v>
      </c>
      <c r="X176" s="26">
        <f t="shared" si="97"/>
        <v>0</v>
      </c>
    </row>
    <row r="177" spans="1:24" ht="26.1" customHeight="1" x14ac:dyDescent="0.15">
      <c r="A177" s="37">
        <f>'出来高明細書第4～5回'!A177</f>
        <v>0</v>
      </c>
      <c r="B177" s="216">
        <f>'出来高明細書第1～3回'!B177</f>
        <v>0</v>
      </c>
      <c r="C177" s="217">
        <f>'出来高明細書第1～3回'!C177</f>
        <v>0</v>
      </c>
      <c r="D177" s="38">
        <f>'出来高明細書第1～3回'!D177</f>
        <v>0</v>
      </c>
      <c r="E177" s="39">
        <f t="shared" si="75"/>
        <v>0</v>
      </c>
      <c r="F177" s="90">
        <f>'出来高明細書第10～11回'!W177</f>
        <v>0</v>
      </c>
      <c r="G177" s="24">
        <f t="shared" si="90"/>
        <v>0</v>
      </c>
      <c r="H177" s="17">
        <f t="shared" si="92"/>
        <v>0</v>
      </c>
      <c r="I177" s="40"/>
      <c r="J177" s="41">
        <f t="shared" si="76"/>
        <v>0</v>
      </c>
      <c r="K177" s="42">
        <f t="shared" si="93"/>
        <v>0</v>
      </c>
      <c r="L177" s="40"/>
      <c r="M177" s="41">
        <f t="shared" si="77"/>
        <v>0</v>
      </c>
      <c r="N177" s="42">
        <f t="shared" si="98"/>
        <v>0</v>
      </c>
      <c r="O177" s="213" t="str">
        <f t="shared" si="78"/>
        <v/>
      </c>
      <c r="P177" s="195">
        <f t="shared" si="79"/>
        <v>0</v>
      </c>
      <c r="Q177" s="215" t="str">
        <f t="shared" si="80"/>
        <v/>
      </c>
      <c r="R177" s="43"/>
      <c r="T177" s="9">
        <f t="shared" si="94"/>
        <v>0</v>
      </c>
      <c r="U177" s="9">
        <f t="shared" si="95"/>
        <v>0</v>
      </c>
      <c r="V177" s="9">
        <f t="shared" si="99"/>
        <v>0</v>
      </c>
      <c r="W177" s="26">
        <f t="shared" si="96"/>
        <v>0</v>
      </c>
      <c r="X177" s="26">
        <f t="shared" si="97"/>
        <v>0</v>
      </c>
    </row>
    <row r="178" spans="1:24" ht="26.1" customHeight="1" x14ac:dyDescent="0.15">
      <c r="A178" s="37">
        <f>'出来高明細書第4～5回'!A178</f>
        <v>0</v>
      </c>
      <c r="B178" s="216">
        <f>'出来高明細書第1～3回'!B178</f>
        <v>0</v>
      </c>
      <c r="C178" s="217">
        <f>'出来高明細書第1～3回'!C178</f>
        <v>0</v>
      </c>
      <c r="D178" s="38">
        <f>'出来高明細書第1～3回'!D178</f>
        <v>0</v>
      </c>
      <c r="E178" s="39">
        <f t="shared" si="75"/>
        <v>0</v>
      </c>
      <c r="F178" s="90">
        <f>'出来高明細書第10～11回'!W178</f>
        <v>0</v>
      </c>
      <c r="G178" s="24">
        <f t="shared" si="90"/>
        <v>0</v>
      </c>
      <c r="H178" s="17">
        <f t="shared" si="92"/>
        <v>0</v>
      </c>
      <c r="I178" s="40"/>
      <c r="J178" s="41">
        <f t="shared" si="76"/>
        <v>0</v>
      </c>
      <c r="K178" s="42">
        <f t="shared" si="93"/>
        <v>0</v>
      </c>
      <c r="L178" s="40"/>
      <c r="M178" s="41">
        <f t="shared" si="77"/>
        <v>0</v>
      </c>
      <c r="N178" s="42">
        <f t="shared" si="98"/>
        <v>0</v>
      </c>
      <c r="O178" s="213" t="str">
        <f t="shared" si="78"/>
        <v/>
      </c>
      <c r="P178" s="195">
        <f t="shared" si="79"/>
        <v>0</v>
      </c>
      <c r="Q178" s="215" t="str">
        <f t="shared" si="80"/>
        <v/>
      </c>
      <c r="R178" s="43"/>
      <c r="T178" s="9">
        <f t="shared" si="94"/>
        <v>0</v>
      </c>
      <c r="U178" s="9">
        <f t="shared" si="95"/>
        <v>0</v>
      </c>
      <c r="V178" s="9">
        <f t="shared" si="99"/>
        <v>0</v>
      </c>
      <c r="W178" s="26">
        <f t="shared" si="96"/>
        <v>0</v>
      </c>
      <c r="X178" s="26">
        <f t="shared" si="97"/>
        <v>0</v>
      </c>
    </row>
    <row r="179" spans="1:24" ht="26.1" customHeight="1" x14ac:dyDescent="0.15">
      <c r="A179" s="37">
        <f>'出来高明細書第4～5回'!A179</f>
        <v>0</v>
      </c>
      <c r="B179" s="216">
        <f>'出来高明細書第1～3回'!B179</f>
        <v>0</v>
      </c>
      <c r="C179" s="217">
        <f>'出来高明細書第1～3回'!C179</f>
        <v>0</v>
      </c>
      <c r="D179" s="38">
        <f>'出来高明細書第1～3回'!D179</f>
        <v>0</v>
      </c>
      <c r="E179" s="39">
        <f t="shared" si="75"/>
        <v>0</v>
      </c>
      <c r="F179" s="90">
        <f>'出来高明細書第10～11回'!W179</f>
        <v>0</v>
      </c>
      <c r="G179" s="24">
        <f t="shared" si="90"/>
        <v>0</v>
      </c>
      <c r="H179" s="17">
        <f t="shared" si="92"/>
        <v>0</v>
      </c>
      <c r="I179" s="40"/>
      <c r="J179" s="41">
        <f t="shared" si="76"/>
        <v>0</v>
      </c>
      <c r="K179" s="42">
        <f t="shared" si="93"/>
        <v>0</v>
      </c>
      <c r="L179" s="40"/>
      <c r="M179" s="41">
        <f t="shared" si="77"/>
        <v>0</v>
      </c>
      <c r="N179" s="42">
        <f t="shared" si="98"/>
        <v>0</v>
      </c>
      <c r="O179" s="213" t="str">
        <f t="shared" si="78"/>
        <v/>
      </c>
      <c r="P179" s="195">
        <f t="shared" si="79"/>
        <v>0</v>
      </c>
      <c r="Q179" s="215" t="str">
        <f t="shared" si="80"/>
        <v/>
      </c>
      <c r="R179" s="43"/>
      <c r="T179" s="9">
        <f t="shared" si="94"/>
        <v>0</v>
      </c>
      <c r="U179" s="9">
        <f t="shared" si="95"/>
        <v>0</v>
      </c>
      <c r="V179" s="9">
        <f t="shared" si="99"/>
        <v>0</v>
      </c>
      <c r="W179" s="26">
        <f t="shared" si="96"/>
        <v>0</v>
      </c>
      <c r="X179" s="26">
        <f t="shared" si="97"/>
        <v>0</v>
      </c>
    </row>
    <row r="180" spans="1:24" ht="26.1" customHeight="1" x14ac:dyDescent="0.15">
      <c r="A180" s="37">
        <f>'出来高明細書第4～5回'!A180</f>
        <v>0</v>
      </c>
      <c r="B180" s="216">
        <f>'出来高明細書第1～3回'!B180</f>
        <v>0</v>
      </c>
      <c r="C180" s="217">
        <f>'出来高明細書第1～3回'!C180</f>
        <v>0</v>
      </c>
      <c r="D180" s="38">
        <f>'出来高明細書第1～3回'!D180</f>
        <v>0</v>
      </c>
      <c r="E180" s="27">
        <f t="shared" si="75"/>
        <v>0</v>
      </c>
      <c r="F180" s="90">
        <f>'出来高明細書第10～11回'!W180</f>
        <v>0</v>
      </c>
      <c r="G180" s="24">
        <f t="shared" si="90"/>
        <v>0</v>
      </c>
      <c r="H180" s="17">
        <f t="shared" si="92"/>
        <v>0</v>
      </c>
      <c r="I180" s="1"/>
      <c r="J180" s="24">
        <f t="shared" si="76"/>
        <v>0</v>
      </c>
      <c r="K180" s="17">
        <f t="shared" si="93"/>
        <v>0</v>
      </c>
      <c r="L180" s="1"/>
      <c r="M180" s="41">
        <f t="shared" si="77"/>
        <v>0</v>
      </c>
      <c r="N180" s="17">
        <f t="shared" si="98"/>
        <v>0</v>
      </c>
      <c r="O180" s="213" t="str">
        <f t="shared" si="78"/>
        <v/>
      </c>
      <c r="P180" s="214">
        <f t="shared" si="79"/>
        <v>0</v>
      </c>
      <c r="Q180" s="215" t="str">
        <f t="shared" si="80"/>
        <v/>
      </c>
      <c r="R180" s="29"/>
      <c r="S180" s="8"/>
      <c r="T180" s="8">
        <f t="shared" si="94"/>
        <v>0</v>
      </c>
      <c r="U180" s="8">
        <f t="shared" si="95"/>
        <v>0</v>
      </c>
      <c r="V180" s="9">
        <f t="shared" si="99"/>
        <v>0</v>
      </c>
      <c r="W180" s="26">
        <f t="shared" si="96"/>
        <v>0</v>
      </c>
      <c r="X180" s="26">
        <f t="shared" si="97"/>
        <v>0</v>
      </c>
    </row>
    <row r="181" spans="1:24" ht="26.1" customHeight="1" x14ac:dyDescent="0.15">
      <c r="A181" s="37">
        <f>'出来高明細書第4～5回'!A181</f>
        <v>0</v>
      </c>
      <c r="B181" s="216">
        <f>'出来高明細書第1～3回'!B181</f>
        <v>0</v>
      </c>
      <c r="C181" s="217">
        <f>'出来高明細書第1～3回'!C181</f>
        <v>0</v>
      </c>
      <c r="D181" s="38">
        <f>'出来高明細書第1～3回'!D181</f>
        <v>0</v>
      </c>
      <c r="E181" s="27">
        <f t="shared" si="75"/>
        <v>0</v>
      </c>
      <c r="F181" s="90">
        <f>'出来高明細書第10～11回'!W181</f>
        <v>0</v>
      </c>
      <c r="G181" s="24">
        <f t="shared" si="90"/>
        <v>0</v>
      </c>
      <c r="H181" s="17">
        <f t="shared" si="92"/>
        <v>0</v>
      </c>
      <c r="I181" s="1"/>
      <c r="J181" s="24">
        <f t="shared" si="76"/>
        <v>0</v>
      </c>
      <c r="K181" s="17">
        <f t="shared" si="93"/>
        <v>0</v>
      </c>
      <c r="L181" s="1"/>
      <c r="M181" s="41">
        <f t="shared" si="77"/>
        <v>0</v>
      </c>
      <c r="N181" s="17">
        <f t="shared" si="98"/>
        <v>0</v>
      </c>
      <c r="O181" s="213" t="str">
        <f t="shared" si="78"/>
        <v/>
      </c>
      <c r="P181" s="214">
        <f t="shared" si="79"/>
        <v>0</v>
      </c>
      <c r="Q181" s="215" t="str">
        <f t="shared" si="80"/>
        <v/>
      </c>
      <c r="R181" s="29"/>
      <c r="S181" s="8"/>
      <c r="T181" s="8">
        <f t="shared" si="94"/>
        <v>0</v>
      </c>
      <c r="U181" s="8">
        <f t="shared" si="95"/>
        <v>0</v>
      </c>
      <c r="V181" s="9">
        <f t="shared" si="99"/>
        <v>0</v>
      </c>
      <c r="W181" s="26">
        <f t="shared" si="96"/>
        <v>0</v>
      </c>
      <c r="X181" s="26">
        <f t="shared" si="97"/>
        <v>0</v>
      </c>
    </row>
    <row r="182" spans="1:24" ht="26.1" customHeight="1" x14ac:dyDescent="0.15">
      <c r="A182" s="37">
        <f>'出来高明細書第4～5回'!A182</f>
        <v>0</v>
      </c>
      <c r="B182" s="216">
        <f>'出来高明細書第1～3回'!B182</f>
        <v>0</v>
      </c>
      <c r="C182" s="217">
        <f>'出来高明細書第1～3回'!C182</f>
        <v>0</v>
      </c>
      <c r="D182" s="38">
        <f>'出来高明細書第1～3回'!D182</f>
        <v>0</v>
      </c>
      <c r="E182" s="27">
        <f t="shared" si="75"/>
        <v>0</v>
      </c>
      <c r="F182" s="90">
        <f>'出来高明細書第10～11回'!W182</f>
        <v>0</v>
      </c>
      <c r="G182" s="24">
        <f t="shared" si="90"/>
        <v>0</v>
      </c>
      <c r="H182" s="17">
        <f t="shared" si="92"/>
        <v>0</v>
      </c>
      <c r="I182" s="1"/>
      <c r="J182" s="24">
        <f t="shared" si="76"/>
        <v>0</v>
      </c>
      <c r="K182" s="17">
        <f t="shared" si="93"/>
        <v>0</v>
      </c>
      <c r="L182" s="1"/>
      <c r="M182" s="41">
        <f t="shared" si="77"/>
        <v>0</v>
      </c>
      <c r="N182" s="17">
        <f t="shared" si="98"/>
        <v>0</v>
      </c>
      <c r="O182" s="213" t="str">
        <f t="shared" si="78"/>
        <v/>
      </c>
      <c r="P182" s="214">
        <f t="shared" si="79"/>
        <v>0</v>
      </c>
      <c r="Q182" s="215" t="str">
        <f t="shared" si="80"/>
        <v/>
      </c>
      <c r="R182" s="29"/>
      <c r="S182" s="8"/>
      <c r="T182" s="8">
        <f t="shared" si="94"/>
        <v>0</v>
      </c>
      <c r="U182" s="8">
        <f t="shared" si="95"/>
        <v>0</v>
      </c>
      <c r="V182" s="9">
        <f t="shared" si="99"/>
        <v>0</v>
      </c>
      <c r="W182" s="26">
        <f t="shared" si="96"/>
        <v>0</v>
      </c>
      <c r="X182" s="26">
        <f t="shared" si="97"/>
        <v>0</v>
      </c>
    </row>
    <row r="183" spans="1:24" ht="26.1" customHeight="1" x14ac:dyDescent="0.15">
      <c r="A183" s="37">
        <f>'出来高明細書第4～5回'!A183</f>
        <v>0</v>
      </c>
      <c r="B183" s="216">
        <f>'出来高明細書第1～3回'!B183</f>
        <v>0</v>
      </c>
      <c r="C183" s="217">
        <f>'出来高明細書第1～3回'!C183</f>
        <v>0</v>
      </c>
      <c r="D183" s="38">
        <f>'出来高明細書第1～3回'!D183</f>
        <v>0</v>
      </c>
      <c r="E183" s="27">
        <f t="shared" si="75"/>
        <v>0</v>
      </c>
      <c r="F183" s="90">
        <f>'出来高明細書第10～11回'!W183</f>
        <v>0</v>
      </c>
      <c r="G183" s="24">
        <f t="shared" si="90"/>
        <v>0</v>
      </c>
      <c r="H183" s="17">
        <f t="shared" si="92"/>
        <v>0</v>
      </c>
      <c r="I183" s="1"/>
      <c r="J183" s="24">
        <f t="shared" si="76"/>
        <v>0</v>
      </c>
      <c r="K183" s="17">
        <f t="shared" si="93"/>
        <v>0</v>
      </c>
      <c r="L183" s="1"/>
      <c r="M183" s="41">
        <f t="shared" si="77"/>
        <v>0</v>
      </c>
      <c r="N183" s="17">
        <f t="shared" si="98"/>
        <v>0</v>
      </c>
      <c r="O183" s="213" t="str">
        <f t="shared" si="78"/>
        <v/>
      </c>
      <c r="P183" s="214">
        <f t="shared" si="79"/>
        <v>0</v>
      </c>
      <c r="Q183" s="215" t="str">
        <f t="shared" si="80"/>
        <v/>
      </c>
      <c r="R183" s="29"/>
      <c r="S183" s="8"/>
      <c r="T183" s="8">
        <f t="shared" si="94"/>
        <v>0</v>
      </c>
      <c r="U183" s="8">
        <f t="shared" si="95"/>
        <v>0</v>
      </c>
      <c r="V183" s="9">
        <f t="shared" si="99"/>
        <v>0</v>
      </c>
      <c r="W183" s="26">
        <f t="shared" si="96"/>
        <v>0</v>
      </c>
      <c r="X183" s="26">
        <f t="shared" si="97"/>
        <v>0</v>
      </c>
    </row>
    <row r="184" spans="1:24" ht="26.1" customHeight="1" x14ac:dyDescent="0.15">
      <c r="A184" s="37">
        <f>'出来高明細書第4～5回'!A184</f>
        <v>0</v>
      </c>
      <c r="B184" s="216">
        <f>'出来高明細書第1～3回'!B184</f>
        <v>0</v>
      </c>
      <c r="C184" s="217">
        <f>'出来高明細書第1～3回'!C184</f>
        <v>0</v>
      </c>
      <c r="D184" s="38">
        <f>'出来高明細書第1～3回'!D184</f>
        <v>0</v>
      </c>
      <c r="E184" s="27">
        <f t="shared" si="75"/>
        <v>0</v>
      </c>
      <c r="F184" s="90">
        <f>'出来高明細書第10～11回'!W184</f>
        <v>0</v>
      </c>
      <c r="G184" s="24">
        <f t="shared" si="90"/>
        <v>0</v>
      </c>
      <c r="H184" s="17">
        <f t="shared" si="92"/>
        <v>0</v>
      </c>
      <c r="I184" s="1"/>
      <c r="J184" s="24">
        <f t="shared" si="76"/>
        <v>0</v>
      </c>
      <c r="K184" s="17">
        <f t="shared" si="93"/>
        <v>0</v>
      </c>
      <c r="L184" s="1"/>
      <c r="M184" s="41">
        <f t="shared" si="77"/>
        <v>0</v>
      </c>
      <c r="N184" s="17">
        <f t="shared" si="98"/>
        <v>0</v>
      </c>
      <c r="O184" s="213" t="str">
        <f t="shared" si="78"/>
        <v/>
      </c>
      <c r="P184" s="214">
        <f t="shared" si="79"/>
        <v>0</v>
      </c>
      <c r="Q184" s="215" t="str">
        <f t="shared" si="80"/>
        <v/>
      </c>
      <c r="R184" s="29"/>
      <c r="S184" s="8"/>
      <c r="T184" s="8">
        <f t="shared" si="94"/>
        <v>0</v>
      </c>
      <c r="U184" s="8">
        <f t="shared" si="95"/>
        <v>0</v>
      </c>
      <c r="V184" s="9">
        <f t="shared" si="99"/>
        <v>0</v>
      </c>
      <c r="W184" s="26">
        <f t="shared" si="96"/>
        <v>0</v>
      </c>
      <c r="X184" s="26">
        <f t="shared" si="97"/>
        <v>0</v>
      </c>
    </row>
    <row r="185" spans="1:24" ht="26.1" customHeight="1" x14ac:dyDescent="0.15">
      <c r="A185" s="37">
        <f>'出来高明細書第4～5回'!A185</f>
        <v>0</v>
      </c>
      <c r="B185" s="216">
        <f>'出来高明細書第1～3回'!B185</f>
        <v>0</v>
      </c>
      <c r="C185" s="217">
        <f>'出来高明細書第1～3回'!C185</f>
        <v>0</v>
      </c>
      <c r="D185" s="38">
        <f>'出来高明細書第1～3回'!D185</f>
        <v>0</v>
      </c>
      <c r="E185" s="27">
        <f t="shared" si="75"/>
        <v>0</v>
      </c>
      <c r="F185" s="90">
        <f>'出来高明細書第10～11回'!W185</f>
        <v>0</v>
      </c>
      <c r="G185" s="24">
        <f t="shared" si="90"/>
        <v>0</v>
      </c>
      <c r="H185" s="17">
        <f t="shared" si="92"/>
        <v>0</v>
      </c>
      <c r="I185" s="1"/>
      <c r="J185" s="24">
        <f t="shared" si="76"/>
        <v>0</v>
      </c>
      <c r="K185" s="17">
        <f t="shared" si="93"/>
        <v>0</v>
      </c>
      <c r="L185" s="1"/>
      <c r="M185" s="41">
        <f t="shared" si="77"/>
        <v>0</v>
      </c>
      <c r="N185" s="17">
        <f t="shared" si="98"/>
        <v>0</v>
      </c>
      <c r="O185" s="213" t="str">
        <f t="shared" si="78"/>
        <v/>
      </c>
      <c r="P185" s="214">
        <f t="shared" si="79"/>
        <v>0</v>
      </c>
      <c r="Q185" s="215" t="str">
        <f t="shared" si="80"/>
        <v/>
      </c>
      <c r="R185" s="29"/>
      <c r="S185" s="8"/>
      <c r="T185" s="8">
        <f t="shared" si="94"/>
        <v>0</v>
      </c>
      <c r="U185" s="8">
        <f t="shared" si="95"/>
        <v>0</v>
      </c>
      <c r="V185" s="9">
        <f t="shared" si="99"/>
        <v>0</v>
      </c>
      <c r="W185" s="26">
        <f t="shared" si="96"/>
        <v>0</v>
      </c>
      <c r="X185" s="26">
        <f t="shared" si="97"/>
        <v>0</v>
      </c>
    </row>
    <row r="186" spans="1:24" ht="26.1" customHeight="1" x14ac:dyDescent="0.15">
      <c r="A186" s="37">
        <f>'出来高明細書第4～5回'!A186</f>
        <v>0</v>
      </c>
      <c r="B186" s="216">
        <f>'出来高明細書第1～3回'!B186</f>
        <v>0</v>
      </c>
      <c r="C186" s="217">
        <f>'出来高明細書第1～3回'!C186</f>
        <v>0</v>
      </c>
      <c r="D186" s="38">
        <f>'出来高明細書第1～3回'!D186</f>
        <v>0</v>
      </c>
      <c r="E186" s="27">
        <f t="shared" si="75"/>
        <v>0</v>
      </c>
      <c r="F186" s="90">
        <f>'出来高明細書第10～11回'!W186</f>
        <v>0</v>
      </c>
      <c r="G186" s="24">
        <f t="shared" si="90"/>
        <v>0</v>
      </c>
      <c r="H186" s="17">
        <f t="shared" si="92"/>
        <v>0</v>
      </c>
      <c r="I186" s="1"/>
      <c r="J186" s="24">
        <f t="shared" si="76"/>
        <v>0</v>
      </c>
      <c r="K186" s="17">
        <f t="shared" si="93"/>
        <v>0</v>
      </c>
      <c r="L186" s="1"/>
      <c r="M186" s="41">
        <f t="shared" si="77"/>
        <v>0</v>
      </c>
      <c r="N186" s="17">
        <f t="shared" si="98"/>
        <v>0</v>
      </c>
      <c r="O186" s="213" t="str">
        <f t="shared" si="78"/>
        <v/>
      </c>
      <c r="P186" s="214">
        <f t="shared" si="79"/>
        <v>0</v>
      </c>
      <c r="Q186" s="215" t="str">
        <f t="shared" si="80"/>
        <v/>
      </c>
      <c r="R186" s="29"/>
      <c r="S186" s="8"/>
      <c r="T186" s="8">
        <f t="shared" si="94"/>
        <v>0</v>
      </c>
      <c r="U186" s="8">
        <f t="shared" si="95"/>
        <v>0</v>
      </c>
      <c r="V186" s="9">
        <f t="shared" si="99"/>
        <v>0</v>
      </c>
      <c r="W186" s="26">
        <f t="shared" si="96"/>
        <v>0</v>
      </c>
      <c r="X186" s="26">
        <f t="shared" si="97"/>
        <v>0</v>
      </c>
    </row>
    <row r="187" spans="1:24" ht="26.1" customHeight="1" x14ac:dyDescent="0.15">
      <c r="A187" s="37">
        <f>'出来高明細書第4～5回'!A187</f>
        <v>0</v>
      </c>
      <c r="B187" s="216">
        <f>'出来高明細書第1～3回'!B187</f>
        <v>0</v>
      </c>
      <c r="C187" s="217">
        <f>'出来高明細書第1～3回'!C187</f>
        <v>0</v>
      </c>
      <c r="D187" s="38">
        <f>'出来高明細書第1～3回'!D187</f>
        <v>0</v>
      </c>
      <c r="E187" s="27">
        <f t="shared" si="75"/>
        <v>0</v>
      </c>
      <c r="F187" s="90">
        <f>'出来高明細書第10～11回'!W187</f>
        <v>0</v>
      </c>
      <c r="G187" s="24">
        <f t="shared" si="90"/>
        <v>0</v>
      </c>
      <c r="H187" s="17">
        <f t="shared" si="92"/>
        <v>0</v>
      </c>
      <c r="I187" s="1"/>
      <c r="J187" s="24">
        <f t="shared" si="76"/>
        <v>0</v>
      </c>
      <c r="K187" s="17">
        <f t="shared" si="93"/>
        <v>0</v>
      </c>
      <c r="L187" s="1"/>
      <c r="M187" s="41">
        <f t="shared" si="77"/>
        <v>0</v>
      </c>
      <c r="N187" s="17">
        <f t="shared" si="98"/>
        <v>0</v>
      </c>
      <c r="O187" s="213" t="str">
        <f t="shared" si="78"/>
        <v/>
      </c>
      <c r="P187" s="214">
        <f t="shared" si="79"/>
        <v>0</v>
      </c>
      <c r="Q187" s="215" t="str">
        <f t="shared" si="80"/>
        <v/>
      </c>
      <c r="R187" s="29"/>
      <c r="S187" s="8"/>
      <c r="T187" s="8">
        <f t="shared" si="94"/>
        <v>0</v>
      </c>
      <c r="U187" s="8">
        <f t="shared" si="95"/>
        <v>0</v>
      </c>
      <c r="V187" s="9">
        <f t="shared" si="99"/>
        <v>0</v>
      </c>
      <c r="W187" s="26">
        <f t="shared" si="96"/>
        <v>0</v>
      </c>
      <c r="X187" s="26">
        <f t="shared" si="97"/>
        <v>0</v>
      </c>
    </row>
    <row r="188" spans="1:24" ht="26.1" customHeight="1" x14ac:dyDescent="0.15">
      <c r="A188" s="37">
        <f>'出来高明細書第4～5回'!A188</f>
        <v>0</v>
      </c>
      <c r="B188" s="216">
        <f>'出来高明細書第1～3回'!B188</f>
        <v>0</v>
      </c>
      <c r="C188" s="217">
        <f>'出来高明細書第1～3回'!C188</f>
        <v>0</v>
      </c>
      <c r="D188" s="38">
        <f>'出来高明細書第1～3回'!D188</f>
        <v>0</v>
      </c>
      <c r="E188" s="27">
        <f t="shared" si="75"/>
        <v>0</v>
      </c>
      <c r="F188" s="90">
        <f>'出来高明細書第10～11回'!W188</f>
        <v>0</v>
      </c>
      <c r="G188" s="24">
        <f t="shared" si="90"/>
        <v>0</v>
      </c>
      <c r="H188" s="17">
        <f t="shared" si="92"/>
        <v>0</v>
      </c>
      <c r="I188" s="1"/>
      <c r="J188" s="24">
        <f t="shared" si="76"/>
        <v>0</v>
      </c>
      <c r="K188" s="17">
        <f t="shared" si="93"/>
        <v>0</v>
      </c>
      <c r="L188" s="1"/>
      <c r="M188" s="41">
        <f t="shared" si="77"/>
        <v>0</v>
      </c>
      <c r="N188" s="17">
        <f t="shared" si="98"/>
        <v>0</v>
      </c>
      <c r="O188" s="213" t="str">
        <f t="shared" si="78"/>
        <v/>
      </c>
      <c r="P188" s="214">
        <f t="shared" si="79"/>
        <v>0</v>
      </c>
      <c r="Q188" s="215" t="str">
        <f t="shared" si="80"/>
        <v/>
      </c>
      <c r="R188" s="29"/>
      <c r="S188" s="8"/>
      <c r="T188" s="8">
        <f t="shared" si="94"/>
        <v>0</v>
      </c>
      <c r="U188" s="8">
        <f t="shared" si="95"/>
        <v>0</v>
      </c>
      <c r="V188" s="9">
        <f t="shared" si="99"/>
        <v>0</v>
      </c>
      <c r="W188" s="26">
        <f t="shared" si="96"/>
        <v>0</v>
      </c>
      <c r="X188" s="26">
        <f t="shared" si="97"/>
        <v>0</v>
      </c>
    </row>
    <row r="189" spans="1:24" ht="26.1" customHeight="1" x14ac:dyDescent="0.15">
      <c r="A189" s="37">
        <f>'出来高明細書第4～5回'!A189</f>
        <v>0</v>
      </c>
      <c r="B189" s="216">
        <f>'出来高明細書第1～3回'!B189</f>
        <v>0</v>
      </c>
      <c r="C189" s="217">
        <f>'出来高明細書第1～3回'!C189</f>
        <v>0</v>
      </c>
      <c r="D189" s="38">
        <f>'出来高明細書第1～3回'!D189</f>
        <v>0</v>
      </c>
      <c r="E189" s="27">
        <f t="shared" si="75"/>
        <v>0</v>
      </c>
      <c r="F189" s="90">
        <f>'出来高明細書第10～11回'!W189</f>
        <v>0</v>
      </c>
      <c r="G189" s="24">
        <f t="shared" si="90"/>
        <v>0</v>
      </c>
      <c r="H189" s="17">
        <f t="shared" si="92"/>
        <v>0</v>
      </c>
      <c r="I189" s="1"/>
      <c r="J189" s="24">
        <f t="shared" si="76"/>
        <v>0</v>
      </c>
      <c r="K189" s="17">
        <f t="shared" si="93"/>
        <v>0</v>
      </c>
      <c r="L189" s="1"/>
      <c r="M189" s="41">
        <f t="shared" si="77"/>
        <v>0</v>
      </c>
      <c r="N189" s="17">
        <f t="shared" si="98"/>
        <v>0</v>
      </c>
      <c r="O189" s="213" t="str">
        <f t="shared" si="78"/>
        <v/>
      </c>
      <c r="P189" s="214">
        <f t="shared" si="79"/>
        <v>0</v>
      </c>
      <c r="Q189" s="215" t="str">
        <f t="shared" si="80"/>
        <v/>
      </c>
      <c r="R189" s="29"/>
      <c r="S189" s="8"/>
      <c r="T189" s="8">
        <f t="shared" si="94"/>
        <v>0</v>
      </c>
      <c r="U189" s="8">
        <f t="shared" si="95"/>
        <v>0</v>
      </c>
      <c r="V189" s="9">
        <f t="shared" si="99"/>
        <v>0</v>
      </c>
      <c r="W189" s="26">
        <f t="shared" si="96"/>
        <v>0</v>
      </c>
      <c r="X189" s="26">
        <f t="shared" si="97"/>
        <v>0</v>
      </c>
    </row>
    <row r="190" spans="1:24" ht="26.1" customHeight="1" x14ac:dyDescent="0.15">
      <c r="A190" s="37">
        <f>'出来高明細書第4～5回'!A190</f>
        <v>0</v>
      </c>
      <c r="B190" s="216">
        <f>'出来高明細書第1～3回'!B190</f>
        <v>0</v>
      </c>
      <c r="C190" s="217">
        <f>'出来高明細書第1～3回'!C190</f>
        <v>0</v>
      </c>
      <c r="D190" s="38">
        <f>'出来高明細書第1～3回'!D190</f>
        <v>0</v>
      </c>
      <c r="E190" s="27">
        <f t="shared" si="75"/>
        <v>0</v>
      </c>
      <c r="F190" s="90">
        <f>'出来高明細書第10～11回'!W190</f>
        <v>0</v>
      </c>
      <c r="G190" s="24">
        <f t="shared" si="90"/>
        <v>0</v>
      </c>
      <c r="H190" s="17">
        <f t="shared" si="92"/>
        <v>0</v>
      </c>
      <c r="I190" s="1"/>
      <c r="J190" s="24">
        <f t="shared" si="76"/>
        <v>0</v>
      </c>
      <c r="K190" s="17">
        <f t="shared" si="93"/>
        <v>0</v>
      </c>
      <c r="L190" s="1"/>
      <c r="M190" s="41">
        <f t="shared" si="77"/>
        <v>0</v>
      </c>
      <c r="N190" s="17">
        <f t="shared" si="98"/>
        <v>0</v>
      </c>
      <c r="O190" s="213" t="str">
        <f t="shared" si="78"/>
        <v/>
      </c>
      <c r="P190" s="214">
        <f t="shared" si="79"/>
        <v>0</v>
      </c>
      <c r="Q190" s="215" t="str">
        <f t="shared" si="80"/>
        <v/>
      </c>
      <c r="R190" s="29"/>
      <c r="S190" s="8"/>
      <c r="T190" s="8">
        <f t="shared" si="94"/>
        <v>0</v>
      </c>
      <c r="U190" s="8">
        <f t="shared" si="95"/>
        <v>0</v>
      </c>
      <c r="V190" s="9">
        <f t="shared" si="99"/>
        <v>0</v>
      </c>
      <c r="W190" s="26">
        <f t="shared" si="96"/>
        <v>0</v>
      </c>
      <c r="X190" s="26">
        <f t="shared" si="97"/>
        <v>0</v>
      </c>
    </row>
    <row r="191" spans="1:24" ht="26.1" customHeight="1" thickBot="1" x14ac:dyDescent="0.2">
      <c r="A191" s="197">
        <f>'出来高明細書第4～5回'!A191</f>
        <v>0</v>
      </c>
      <c r="B191" s="218">
        <f>'出来高明細書第1～3回'!B191</f>
        <v>0</v>
      </c>
      <c r="C191" s="219">
        <f>'出来高明細書第1～3回'!C191</f>
        <v>0</v>
      </c>
      <c r="D191" s="199">
        <f>'出来高明細書第1～3回'!D191</f>
        <v>0</v>
      </c>
      <c r="E191" s="220">
        <f t="shared" si="75"/>
        <v>0</v>
      </c>
      <c r="F191" s="221">
        <f>'出来高明細書第10～11回'!W191</f>
        <v>0</v>
      </c>
      <c r="G191" s="222">
        <f t="shared" si="90"/>
        <v>0</v>
      </c>
      <c r="H191" s="223">
        <f t="shared" si="92"/>
        <v>0</v>
      </c>
      <c r="I191" s="224"/>
      <c r="J191" s="222">
        <f t="shared" si="76"/>
        <v>0</v>
      </c>
      <c r="K191" s="223">
        <f t="shared" si="93"/>
        <v>0</v>
      </c>
      <c r="L191" s="224"/>
      <c r="M191" s="202">
        <f t="shared" si="77"/>
        <v>0</v>
      </c>
      <c r="N191" s="223">
        <f t="shared" si="98"/>
        <v>0</v>
      </c>
      <c r="O191" s="225" t="str">
        <f t="shared" si="78"/>
        <v/>
      </c>
      <c r="P191" s="226">
        <f t="shared" si="79"/>
        <v>0</v>
      </c>
      <c r="Q191" s="227" t="str">
        <f t="shared" si="80"/>
        <v/>
      </c>
      <c r="R191" s="208"/>
      <c r="S191" s="8"/>
      <c r="T191" s="8">
        <f t="shared" si="94"/>
        <v>0</v>
      </c>
      <c r="U191" s="8">
        <f t="shared" si="95"/>
        <v>0</v>
      </c>
      <c r="V191" s="9">
        <f t="shared" si="99"/>
        <v>0</v>
      </c>
      <c r="W191" s="26">
        <f t="shared" si="96"/>
        <v>0</v>
      </c>
      <c r="X191" s="26">
        <f t="shared" si="97"/>
        <v>0</v>
      </c>
    </row>
    <row r="192" spans="1:24" ht="26.1" customHeight="1" x14ac:dyDescent="0.15">
      <c r="A192" s="28">
        <f>'出来高明細書第4～5回'!A192</f>
        <v>0</v>
      </c>
      <c r="B192" s="212">
        <f>'出来高明細書第1～3回'!B192</f>
        <v>0</v>
      </c>
      <c r="C192" s="167">
        <f>'出来高明細書第1～3回'!C192</f>
        <v>0</v>
      </c>
      <c r="D192" s="168">
        <f>'出来高明細書第1～3回'!D192</f>
        <v>0</v>
      </c>
      <c r="E192" s="27">
        <f t="shared" si="75"/>
        <v>0</v>
      </c>
      <c r="F192" s="90">
        <f>'出来高明細書第10～11回'!W192</f>
        <v>0</v>
      </c>
      <c r="G192" s="24">
        <f>IF($C192="式","%",$C192)</f>
        <v>0</v>
      </c>
      <c r="H192" s="17">
        <f>IF(G192="%",F192*D192/100,F192*D192)</f>
        <v>0</v>
      </c>
      <c r="I192" s="1"/>
      <c r="J192" s="24">
        <f t="shared" si="76"/>
        <v>0</v>
      </c>
      <c r="K192" s="17">
        <f t="shared" si="93"/>
        <v>0</v>
      </c>
      <c r="L192" s="1"/>
      <c r="M192" s="41">
        <f t="shared" si="77"/>
        <v>0</v>
      </c>
      <c r="N192" s="17">
        <f t="shared" si="98"/>
        <v>0</v>
      </c>
      <c r="O192" s="213" t="str">
        <f t="shared" si="78"/>
        <v/>
      </c>
      <c r="P192" s="214">
        <f t="shared" si="79"/>
        <v>0</v>
      </c>
      <c r="Q192" s="215" t="str">
        <f t="shared" si="80"/>
        <v/>
      </c>
      <c r="R192" s="29"/>
      <c r="S192" s="8"/>
      <c r="T192" s="8">
        <f t="shared" si="94"/>
        <v>0</v>
      </c>
      <c r="U192" s="8">
        <f t="shared" si="95"/>
        <v>0</v>
      </c>
      <c r="V192" s="9">
        <f t="shared" ref="V192:V193" si="100">SUM(S192:U192)</f>
        <v>0</v>
      </c>
      <c r="W192" s="26">
        <f t="shared" si="96"/>
        <v>0</v>
      </c>
      <c r="X192" s="26">
        <f t="shared" si="97"/>
        <v>0</v>
      </c>
    </row>
    <row r="193" spans="1:24" ht="26.1" customHeight="1" x14ac:dyDescent="0.15">
      <c r="A193" s="30">
        <f>'出来高明細書第4～5回'!A193</f>
        <v>0</v>
      </c>
      <c r="B193" s="212">
        <f>'出来高明細書第1～3回'!B193</f>
        <v>0</v>
      </c>
      <c r="C193" s="167">
        <f>'出来高明細書第1～3回'!C193</f>
        <v>0</v>
      </c>
      <c r="D193" s="168">
        <f>'出来高明細書第1～3回'!D193</f>
        <v>0</v>
      </c>
      <c r="E193" s="27">
        <f t="shared" si="75"/>
        <v>0</v>
      </c>
      <c r="F193" s="90">
        <f>'出来高明細書第10～11回'!W193</f>
        <v>0</v>
      </c>
      <c r="G193" s="24">
        <f t="shared" ref="G193:G237" si="101">IF($C193="式","%",$C193)</f>
        <v>0</v>
      </c>
      <c r="H193" s="17">
        <f t="shared" ref="H193:H214" si="102">IF(G193="%",F193*D193/100,F193*D193)</f>
        <v>0</v>
      </c>
      <c r="I193" s="1"/>
      <c r="J193" s="24">
        <f t="shared" si="76"/>
        <v>0</v>
      </c>
      <c r="K193" s="17">
        <f t="shared" si="93"/>
        <v>0</v>
      </c>
      <c r="L193" s="1"/>
      <c r="M193" s="41">
        <f t="shared" si="77"/>
        <v>0</v>
      </c>
      <c r="N193" s="17">
        <f t="shared" si="98"/>
        <v>0</v>
      </c>
      <c r="O193" s="213" t="str">
        <f t="shared" si="78"/>
        <v/>
      </c>
      <c r="P193" s="214">
        <f t="shared" si="79"/>
        <v>0</v>
      </c>
      <c r="Q193" s="215" t="str">
        <f t="shared" si="80"/>
        <v/>
      </c>
      <c r="R193" s="29"/>
      <c r="S193" s="8"/>
      <c r="T193" s="8">
        <f t="shared" si="94"/>
        <v>0</v>
      </c>
      <c r="U193" s="8">
        <f t="shared" si="95"/>
        <v>0</v>
      </c>
      <c r="V193" s="9">
        <f t="shared" si="100"/>
        <v>0</v>
      </c>
      <c r="W193" s="26">
        <f t="shared" si="96"/>
        <v>0</v>
      </c>
      <c r="X193" s="26">
        <f t="shared" si="97"/>
        <v>0</v>
      </c>
    </row>
    <row r="194" spans="1:24" ht="26.1" customHeight="1" x14ac:dyDescent="0.15">
      <c r="A194" s="37">
        <f>'出来高明細書第4～5回'!A194</f>
        <v>0</v>
      </c>
      <c r="B194" s="216">
        <f>'出来高明細書第1～3回'!B194</f>
        <v>0</v>
      </c>
      <c r="C194" s="217">
        <f>'出来高明細書第1～3回'!C194</f>
        <v>0</v>
      </c>
      <c r="D194" s="38">
        <f>'出来高明細書第1～3回'!D194</f>
        <v>0</v>
      </c>
      <c r="E194" s="39">
        <f t="shared" si="75"/>
        <v>0</v>
      </c>
      <c r="F194" s="90">
        <f>'出来高明細書第10～11回'!W194</f>
        <v>0</v>
      </c>
      <c r="G194" s="24">
        <f t="shared" si="101"/>
        <v>0</v>
      </c>
      <c r="H194" s="17">
        <f t="shared" si="102"/>
        <v>0</v>
      </c>
      <c r="I194" s="40"/>
      <c r="J194" s="41">
        <f t="shared" si="76"/>
        <v>0</v>
      </c>
      <c r="K194" s="42">
        <f>IF(J194="%",I194*D194/100,I194*D194)</f>
        <v>0</v>
      </c>
      <c r="L194" s="40"/>
      <c r="M194" s="41">
        <f t="shared" si="77"/>
        <v>0</v>
      </c>
      <c r="N194" s="42">
        <f>IF(M194="%",L194*D194/100,L194*D194)</f>
        <v>0</v>
      </c>
      <c r="O194" s="213" t="str">
        <f t="shared" si="78"/>
        <v/>
      </c>
      <c r="P194" s="195">
        <f t="shared" si="79"/>
        <v>0</v>
      </c>
      <c r="Q194" s="215" t="str">
        <f t="shared" si="80"/>
        <v/>
      </c>
      <c r="R194" s="43"/>
      <c r="T194" s="9">
        <f>IF(I194="",0,3)</f>
        <v>0</v>
      </c>
      <c r="U194" s="9">
        <f>IF(L194="",0,4)</f>
        <v>0</v>
      </c>
      <c r="V194" s="9">
        <f>SUM(S194:U194)</f>
        <v>0</v>
      </c>
      <c r="W194" s="26">
        <f>MAX(F194,I194,L194)</f>
        <v>0</v>
      </c>
      <c r="X194" s="26">
        <f>MAX(H194,K194,N194)</f>
        <v>0</v>
      </c>
    </row>
    <row r="195" spans="1:24" ht="26.1" customHeight="1" x14ac:dyDescent="0.15">
      <c r="A195" s="37">
        <f>'出来高明細書第4～5回'!A195</f>
        <v>0</v>
      </c>
      <c r="B195" s="216">
        <f>'出来高明細書第1～3回'!B195</f>
        <v>0</v>
      </c>
      <c r="C195" s="217">
        <f>'出来高明細書第1～3回'!C195</f>
        <v>0</v>
      </c>
      <c r="D195" s="38">
        <f>'出来高明細書第1～3回'!D195</f>
        <v>0</v>
      </c>
      <c r="E195" s="39">
        <f t="shared" si="75"/>
        <v>0</v>
      </c>
      <c r="F195" s="90">
        <f>'出来高明細書第10～11回'!W195</f>
        <v>0</v>
      </c>
      <c r="G195" s="24">
        <f t="shared" si="101"/>
        <v>0</v>
      </c>
      <c r="H195" s="17">
        <f t="shared" si="102"/>
        <v>0</v>
      </c>
      <c r="I195" s="40"/>
      <c r="J195" s="41">
        <f t="shared" si="76"/>
        <v>0</v>
      </c>
      <c r="K195" s="42">
        <f t="shared" ref="K195:K216" si="103">IF(J195="%",I195*D195/100,I195*D195)</f>
        <v>0</v>
      </c>
      <c r="L195" s="40"/>
      <c r="M195" s="41">
        <f t="shared" si="77"/>
        <v>0</v>
      </c>
      <c r="N195" s="42">
        <f>IF(M195="%",L195*D195/100,L195*D195)</f>
        <v>0</v>
      </c>
      <c r="O195" s="213" t="str">
        <f t="shared" si="78"/>
        <v/>
      </c>
      <c r="P195" s="195">
        <f t="shared" si="79"/>
        <v>0</v>
      </c>
      <c r="Q195" s="215" t="str">
        <f t="shared" si="80"/>
        <v/>
      </c>
      <c r="R195" s="43"/>
      <c r="T195" s="9">
        <f t="shared" ref="T195:T216" si="104">IF(I195="",0,3)</f>
        <v>0</v>
      </c>
      <c r="U195" s="9">
        <f t="shared" ref="U195:U216" si="105">IF(L195="",0,4)</f>
        <v>0</v>
      </c>
      <c r="V195" s="9">
        <f>SUM(S195:U195)</f>
        <v>0</v>
      </c>
      <c r="W195" s="26">
        <f t="shared" ref="W195:W216" si="106">MAX(F195,I195,L195)</f>
        <v>0</v>
      </c>
      <c r="X195" s="26">
        <f t="shared" ref="X195:X216" si="107">MAX(H195,K195,N195)</f>
        <v>0</v>
      </c>
    </row>
    <row r="196" spans="1:24" ht="26.1" customHeight="1" x14ac:dyDescent="0.15">
      <c r="A196" s="37">
        <f>'出来高明細書第4～5回'!A196</f>
        <v>0</v>
      </c>
      <c r="B196" s="216">
        <f>'出来高明細書第1～3回'!B196</f>
        <v>0</v>
      </c>
      <c r="C196" s="217">
        <f>'出来高明細書第1～3回'!C196</f>
        <v>0</v>
      </c>
      <c r="D196" s="38">
        <f>'出来高明細書第1～3回'!D196</f>
        <v>0</v>
      </c>
      <c r="E196" s="39">
        <f t="shared" si="75"/>
        <v>0</v>
      </c>
      <c r="F196" s="90">
        <f>'出来高明細書第10～11回'!W196</f>
        <v>0</v>
      </c>
      <c r="G196" s="24">
        <f t="shared" si="101"/>
        <v>0</v>
      </c>
      <c r="H196" s="17">
        <f t="shared" si="102"/>
        <v>0</v>
      </c>
      <c r="I196" s="40"/>
      <c r="J196" s="41">
        <f t="shared" si="76"/>
        <v>0</v>
      </c>
      <c r="K196" s="42">
        <f t="shared" si="103"/>
        <v>0</v>
      </c>
      <c r="L196" s="40"/>
      <c r="M196" s="41">
        <f t="shared" si="77"/>
        <v>0</v>
      </c>
      <c r="N196" s="42">
        <f t="shared" ref="N196:N216" si="108">IF(M196="%",L196*D196/100,L196*D196)</f>
        <v>0</v>
      </c>
      <c r="O196" s="213" t="str">
        <f t="shared" si="78"/>
        <v/>
      </c>
      <c r="P196" s="195">
        <f t="shared" si="79"/>
        <v>0</v>
      </c>
      <c r="Q196" s="215" t="str">
        <f t="shared" si="80"/>
        <v/>
      </c>
      <c r="R196" s="43"/>
      <c r="T196" s="9">
        <f t="shared" si="104"/>
        <v>0</v>
      </c>
      <c r="U196" s="9">
        <f t="shared" si="105"/>
        <v>0</v>
      </c>
      <c r="V196" s="9">
        <f t="shared" ref="V196:V214" si="109">SUM(S196:U196)</f>
        <v>0</v>
      </c>
      <c r="W196" s="26">
        <f t="shared" si="106"/>
        <v>0</v>
      </c>
      <c r="X196" s="26">
        <f t="shared" si="107"/>
        <v>0</v>
      </c>
    </row>
    <row r="197" spans="1:24" ht="26.1" customHeight="1" x14ac:dyDescent="0.15">
      <c r="A197" s="37">
        <f>'出来高明細書第4～5回'!A197</f>
        <v>0</v>
      </c>
      <c r="B197" s="216">
        <f>'出来高明細書第1～3回'!B197</f>
        <v>0</v>
      </c>
      <c r="C197" s="217">
        <f>'出来高明細書第1～3回'!C197</f>
        <v>0</v>
      </c>
      <c r="D197" s="38">
        <f>'出来高明細書第1～3回'!D197</f>
        <v>0</v>
      </c>
      <c r="E197" s="39">
        <f t="shared" si="75"/>
        <v>0</v>
      </c>
      <c r="F197" s="90">
        <f>'出来高明細書第10～11回'!W197</f>
        <v>0</v>
      </c>
      <c r="G197" s="24">
        <f t="shared" si="101"/>
        <v>0</v>
      </c>
      <c r="H197" s="17">
        <f t="shared" si="102"/>
        <v>0</v>
      </c>
      <c r="I197" s="40"/>
      <c r="J197" s="41">
        <f t="shared" si="76"/>
        <v>0</v>
      </c>
      <c r="K197" s="42">
        <f t="shared" si="103"/>
        <v>0</v>
      </c>
      <c r="L197" s="40"/>
      <c r="M197" s="41">
        <f t="shared" si="77"/>
        <v>0</v>
      </c>
      <c r="N197" s="42">
        <f t="shared" si="108"/>
        <v>0</v>
      </c>
      <c r="O197" s="213" t="str">
        <f t="shared" si="78"/>
        <v/>
      </c>
      <c r="P197" s="195">
        <f t="shared" si="79"/>
        <v>0</v>
      </c>
      <c r="Q197" s="215" t="str">
        <f t="shared" si="80"/>
        <v/>
      </c>
      <c r="R197" s="43"/>
      <c r="T197" s="9">
        <f t="shared" si="104"/>
        <v>0</v>
      </c>
      <c r="U197" s="9">
        <f t="shared" si="105"/>
        <v>0</v>
      </c>
      <c r="V197" s="9">
        <f t="shared" si="109"/>
        <v>0</v>
      </c>
      <c r="W197" s="26">
        <f t="shared" si="106"/>
        <v>0</v>
      </c>
      <c r="X197" s="26">
        <f t="shared" si="107"/>
        <v>0</v>
      </c>
    </row>
    <row r="198" spans="1:24" ht="26.1" customHeight="1" x14ac:dyDescent="0.15">
      <c r="A198" s="37">
        <f>'出来高明細書第4～5回'!A198</f>
        <v>0</v>
      </c>
      <c r="B198" s="216">
        <f>'出来高明細書第1～3回'!B198</f>
        <v>0</v>
      </c>
      <c r="C198" s="217">
        <f>'出来高明細書第1～3回'!C198</f>
        <v>0</v>
      </c>
      <c r="D198" s="38">
        <f>'出来高明細書第1～3回'!D198</f>
        <v>0</v>
      </c>
      <c r="E198" s="39">
        <f t="shared" si="75"/>
        <v>0</v>
      </c>
      <c r="F198" s="90">
        <f>'出来高明細書第10～11回'!W198</f>
        <v>0</v>
      </c>
      <c r="G198" s="24">
        <f t="shared" si="101"/>
        <v>0</v>
      </c>
      <c r="H198" s="17">
        <f t="shared" si="102"/>
        <v>0</v>
      </c>
      <c r="I198" s="40"/>
      <c r="J198" s="41">
        <f t="shared" si="76"/>
        <v>0</v>
      </c>
      <c r="K198" s="42">
        <f t="shared" si="103"/>
        <v>0</v>
      </c>
      <c r="L198" s="40"/>
      <c r="M198" s="41">
        <f t="shared" si="77"/>
        <v>0</v>
      </c>
      <c r="N198" s="42">
        <f t="shared" si="108"/>
        <v>0</v>
      </c>
      <c r="O198" s="213" t="str">
        <f t="shared" si="78"/>
        <v/>
      </c>
      <c r="P198" s="195">
        <f t="shared" si="79"/>
        <v>0</v>
      </c>
      <c r="Q198" s="215" t="str">
        <f t="shared" si="80"/>
        <v/>
      </c>
      <c r="R198" s="43"/>
      <c r="T198" s="9">
        <f t="shared" si="104"/>
        <v>0</v>
      </c>
      <c r="U198" s="9">
        <f t="shared" si="105"/>
        <v>0</v>
      </c>
      <c r="V198" s="9">
        <f t="shared" si="109"/>
        <v>0</v>
      </c>
      <c r="W198" s="26">
        <f t="shared" si="106"/>
        <v>0</v>
      </c>
      <c r="X198" s="26">
        <f t="shared" si="107"/>
        <v>0</v>
      </c>
    </row>
    <row r="199" spans="1:24" ht="26.1" customHeight="1" x14ac:dyDescent="0.15">
      <c r="A199" s="37">
        <f>'出来高明細書第4～5回'!A199</f>
        <v>0</v>
      </c>
      <c r="B199" s="216">
        <f>'出来高明細書第1～3回'!B199</f>
        <v>0</v>
      </c>
      <c r="C199" s="217">
        <f>'出来高明細書第1～3回'!C199</f>
        <v>0</v>
      </c>
      <c r="D199" s="38">
        <f>'出来高明細書第1～3回'!D199</f>
        <v>0</v>
      </c>
      <c r="E199" s="39">
        <f t="shared" si="75"/>
        <v>0</v>
      </c>
      <c r="F199" s="90">
        <f>'出来高明細書第10～11回'!W199</f>
        <v>0</v>
      </c>
      <c r="G199" s="24">
        <f t="shared" si="101"/>
        <v>0</v>
      </c>
      <c r="H199" s="17">
        <f t="shared" si="102"/>
        <v>0</v>
      </c>
      <c r="I199" s="40"/>
      <c r="J199" s="41">
        <f t="shared" si="76"/>
        <v>0</v>
      </c>
      <c r="K199" s="42">
        <f t="shared" si="103"/>
        <v>0</v>
      </c>
      <c r="L199" s="40"/>
      <c r="M199" s="41">
        <f t="shared" si="77"/>
        <v>0</v>
      </c>
      <c r="N199" s="42">
        <f t="shared" si="108"/>
        <v>0</v>
      </c>
      <c r="O199" s="213" t="str">
        <f t="shared" si="78"/>
        <v/>
      </c>
      <c r="P199" s="195">
        <f t="shared" si="79"/>
        <v>0</v>
      </c>
      <c r="Q199" s="215" t="str">
        <f t="shared" si="80"/>
        <v/>
      </c>
      <c r="R199" s="43"/>
      <c r="T199" s="9">
        <f t="shared" si="104"/>
        <v>0</v>
      </c>
      <c r="U199" s="9">
        <f t="shared" si="105"/>
        <v>0</v>
      </c>
      <c r="V199" s="9">
        <f t="shared" si="109"/>
        <v>0</v>
      </c>
      <c r="W199" s="26">
        <f t="shared" si="106"/>
        <v>0</v>
      </c>
      <c r="X199" s="26">
        <f t="shared" si="107"/>
        <v>0</v>
      </c>
    </row>
    <row r="200" spans="1:24" ht="26.1" customHeight="1" x14ac:dyDescent="0.15">
      <c r="A200" s="37">
        <f>'出来高明細書第4～5回'!A200</f>
        <v>0</v>
      </c>
      <c r="B200" s="216">
        <f>'出来高明細書第1～3回'!B200</f>
        <v>0</v>
      </c>
      <c r="C200" s="217">
        <f>'出来高明細書第1～3回'!C200</f>
        <v>0</v>
      </c>
      <c r="D200" s="38">
        <f>'出来高明細書第1～3回'!D200</f>
        <v>0</v>
      </c>
      <c r="E200" s="39">
        <f t="shared" ref="E200:E237" si="110">B200*D200</f>
        <v>0</v>
      </c>
      <c r="F200" s="90">
        <f>'出来高明細書第10～11回'!W200</f>
        <v>0</v>
      </c>
      <c r="G200" s="24">
        <f t="shared" si="101"/>
        <v>0</v>
      </c>
      <c r="H200" s="17">
        <f t="shared" si="102"/>
        <v>0</v>
      </c>
      <c r="I200" s="40"/>
      <c r="J200" s="41">
        <f t="shared" ref="J200:J237" si="111">IF($C200="式","%",$C200)</f>
        <v>0</v>
      </c>
      <c r="K200" s="42">
        <f t="shared" si="103"/>
        <v>0</v>
      </c>
      <c r="L200" s="40"/>
      <c r="M200" s="41">
        <f t="shared" ref="M200:M237" si="112">IF($C200="式","%",$C200)</f>
        <v>0</v>
      </c>
      <c r="N200" s="42">
        <f t="shared" si="108"/>
        <v>0</v>
      </c>
      <c r="O200" s="213" t="str">
        <f t="shared" ref="O200:O237" si="113">IF(AND(V200=0),"",IF(AND(V200=2),F200,IF(AND(V200=3),I200-F200,IF(AND(V200=4),L200-I200,IF(AND(V200=5),I200-F200,IF(AND(V200=6),L200-F200,IF(AND(V200=7),L200-I200,IF(AND(V200=9),L200-I200))))))))</f>
        <v/>
      </c>
      <c r="P200" s="195">
        <f t="shared" ref="P200:P237" si="114">IF($C200="式","%",$C200)</f>
        <v>0</v>
      </c>
      <c r="Q200" s="215" t="str">
        <f t="shared" ref="Q200:Q237" si="115">IF(E200&lt;X200,"請求超過",IF(AND(V200=0),"",IF(AND(V200=2),H200,IF(AND(V200=3),K200-H200,IF(AND(V200=4),N200-K200,IF(AND(V200=5),K200-H200,IF(AND(V200=6),N200-H200,IF(AND(V200=7),N200-K200,IF(AND(V200=9),N200-K200)))))))))</f>
        <v/>
      </c>
      <c r="R200" s="43"/>
      <c r="T200" s="9">
        <f t="shared" si="104"/>
        <v>0</v>
      </c>
      <c r="U200" s="9">
        <f t="shared" si="105"/>
        <v>0</v>
      </c>
      <c r="V200" s="9">
        <f t="shared" si="109"/>
        <v>0</v>
      </c>
      <c r="W200" s="26">
        <f t="shared" si="106"/>
        <v>0</v>
      </c>
      <c r="X200" s="26">
        <f t="shared" si="107"/>
        <v>0</v>
      </c>
    </row>
    <row r="201" spans="1:24" ht="26.1" customHeight="1" x14ac:dyDescent="0.15">
      <c r="A201" s="37">
        <f>'出来高明細書第4～5回'!A201</f>
        <v>0</v>
      </c>
      <c r="B201" s="216">
        <f>'出来高明細書第1～3回'!B201</f>
        <v>0</v>
      </c>
      <c r="C201" s="217">
        <f>'出来高明細書第1～3回'!C201</f>
        <v>0</v>
      </c>
      <c r="D201" s="38">
        <f>'出来高明細書第1～3回'!D201</f>
        <v>0</v>
      </c>
      <c r="E201" s="39">
        <f t="shared" si="110"/>
        <v>0</v>
      </c>
      <c r="F201" s="90">
        <f>'出来高明細書第10～11回'!W201</f>
        <v>0</v>
      </c>
      <c r="G201" s="24">
        <f t="shared" si="101"/>
        <v>0</v>
      </c>
      <c r="H201" s="17">
        <f t="shared" si="102"/>
        <v>0</v>
      </c>
      <c r="I201" s="40"/>
      <c r="J201" s="41">
        <f t="shared" si="111"/>
        <v>0</v>
      </c>
      <c r="K201" s="42">
        <f t="shared" si="103"/>
        <v>0</v>
      </c>
      <c r="L201" s="40"/>
      <c r="M201" s="41">
        <f t="shared" si="112"/>
        <v>0</v>
      </c>
      <c r="N201" s="42">
        <f t="shared" si="108"/>
        <v>0</v>
      </c>
      <c r="O201" s="213" t="str">
        <f t="shared" si="113"/>
        <v/>
      </c>
      <c r="P201" s="195">
        <f t="shared" si="114"/>
        <v>0</v>
      </c>
      <c r="Q201" s="215" t="str">
        <f t="shared" si="115"/>
        <v/>
      </c>
      <c r="R201" s="43"/>
      <c r="T201" s="9">
        <f t="shared" si="104"/>
        <v>0</v>
      </c>
      <c r="U201" s="9">
        <f t="shared" si="105"/>
        <v>0</v>
      </c>
      <c r="V201" s="9">
        <f t="shared" si="109"/>
        <v>0</v>
      </c>
      <c r="W201" s="26">
        <f t="shared" si="106"/>
        <v>0</v>
      </c>
      <c r="X201" s="26">
        <f t="shared" si="107"/>
        <v>0</v>
      </c>
    </row>
    <row r="202" spans="1:24" ht="26.1" customHeight="1" x14ac:dyDescent="0.15">
      <c r="A202" s="37">
        <f>'出来高明細書第4～5回'!A202</f>
        <v>0</v>
      </c>
      <c r="B202" s="216">
        <f>'出来高明細書第1～3回'!B202</f>
        <v>0</v>
      </c>
      <c r="C202" s="217">
        <f>'出来高明細書第1～3回'!C202</f>
        <v>0</v>
      </c>
      <c r="D202" s="38">
        <f>'出来高明細書第1～3回'!D202</f>
        <v>0</v>
      </c>
      <c r="E202" s="39">
        <f t="shared" si="110"/>
        <v>0</v>
      </c>
      <c r="F202" s="90">
        <f>'出来高明細書第10～11回'!W202</f>
        <v>0</v>
      </c>
      <c r="G202" s="24">
        <f t="shared" si="101"/>
        <v>0</v>
      </c>
      <c r="H202" s="17">
        <f t="shared" si="102"/>
        <v>0</v>
      </c>
      <c r="I202" s="40"/>
      <c r="J202" s="41">
        <f t="shared" si="111"/>
        <v>0</v>
      </c>
      <c r="K202" s="42">
        <f t="shared" si="103"/>
        <v>0</v>
      </c>
      <c r="L202" s="40"/>
      <c r="M202" s="41">
        <f t="shared" si="112"/>
        <v>0</v>
      </c>
      <c r="N202" s="42">
        <f t="shared" si="108"/>
        <v>0</v>
      </c>
      <c r="O202" s="213" t="str">
        <f t="shared" si="113"/>
        <v/>
      </c>
      <c r="P202" s="195">
        <f t="shared" si="114"/>
        <v>0</v>
      </c>
      <c r="Q202" s="215" t="str">
        <f t="shared" si="115"/>
        <v/>
      </c>
      <c r="R202" s="43"/>
      <c r="T202" s="9">
        <f t="shared" si="104"/>
        <v>0</v>
      </c>
      <c r="U202" s="9">
        <f t="shared" si="105"/>
        <v>0</v>
      </c>
      <c r="V202" s="9">
        <f t="shared" si="109"/>
        <v>0</v>
      </c>
      <c r="W202" s="26">
        <f t="shared" si="106"/>
        <v>0</v>
      </c>
      <c r="X202" s="26">
        <f t="shared" si="107"/>
        <v>0</v>
      </c>
    </row>
    <row r="203" spans="1:24" ht="26.1" customHeight="1" x14ac:dyDescent="0.15">
      <c r="A203" s="37">
        <f>'出来高明細書第4～5回'!A203</f>
        <v>0</v>
      </c>
      <c r="B203" s="216">
        <f>'出来高明細書第1～3回'!B203</f>
        <v>0</v>
      </c>
      <c r="C203" s="217">
        <f>'出来高明細書第1～3回'!C203</f>
        <v>0</v>
      </c>
      <c r="D203" s="38">
        <f>'出来高明細書第1～3回'!D203</f>
        <v>0</v>
      </c>
      <c r="E203" s="27">
        <f t="shared" si="110"/>
        <v>0</v>
      </c>
      <c r="F203" s="90">
        <f>'出来高明細書第10～11回'!W203</f>
        <v>0</v>
      </c>
      <c r="G203" s="24">
        <f t="shared" si="101"/>
        <v>0</v>
      </c>
      <c r="H203" s="17">
        <f t="shared" si="102"/>
        <v>0</v>
      </c>
      <c r="I203" s="1"/>
      <c r="J203" s="24">
        <f t="shared" si="111"/>
        <v>0</v>
      </c>
      <c r="K203" s="17">
        <f t="shared" si="103"/>
        <v>0</v>
      </c>
      <c r="L203" s="1"/>
      <c r="M203" s="41">
        <f t="shared" si="112"/>
        <v>0</v>
      </c>
      <c r="N203" s="17">
        <f t="shared" si="108"/>
        <v>0</v>
      </c>
      <c r="O203" s="213" t="str">
        <f t="shared" si="113"/>
        <v/>
      </c>
      <c r="P203" s="214">
        <f t="shared" si="114"/>
        <v>0</v>
      </c>
      <c r="Q203" s="215" t="str">
        <f t="shared" si="115"/>
        <v/>
      </c>
      <c r="R203" s="29"/>
      <c r="S203" s="8"/>
      <c r="T203" s="8">
        <f t="shared" si="104"/>
        <v>0</v>
      </c>
      <c r="U203" s="8">
        <f t="shared" si="105"/>
        <v>0</v>
      </c>
      <c r="V203" s="9">
        <f t="shared" si="109"/>
        <v>0</v>
      </c>
      <c r="W203" s="26">
        <f t="shared" si="106"/>
        <v>0</v>
      </c>
      <c r="X203" s="26">
        <f t="shared" si="107"/>
        <v>0</v>
      </c>
    </row>
    <row r="204" spans="1:24" ht="26.1" customHeight="1" x14ac:dyDescent="0.15">
      <c r="A204" s="37">
        <f>'出来高明細書第4～5回'!A204</f>
        <v>0</v>
      </c>
      <c r="B204" s="216">
        <f>'出来高明細書第1～3回'!B204</f>
        <v>0</v>
      </c>
      <c r="C204" s="217">
        <f>'出来高明細書第1～3回'!C204</f>
        <v>0</v>
      </c>
      <c r="D204" s="38">
        <f>'出来高明細書第1～3回'!D204</f>
        <v>0</v>
      </c>
      <c r="E204" s="27">
        <f t="shared" si="110"/>
        <v>0</v>
      </c>
      <c r="F204" s="90">
        <f>'出来高明細書第10～11回'!W204</f>
        <v>0</v>
      </c>
      <c r="G204" s="24">
        <f t="shared" si="101"/>
        <v>0</v>
      </c>
      <c r="H204" s="17">
        <f t="shared" si="102"/>
        <v>0</v>
      </c>
      <c r="I204" s="1"/>
      <c r="J204" s="24">
        <f t="shared" si="111"/>
        <v>0</v>
      </c>
      <c r="K204" s="17">
        <f t="shared" si="103"/>
        <v>0</v>
      </c>
      <c r="L204" s="1"/>
      <c r="M204" s="41">
        <f t="shared" si="112"/>
        <v>0</v>
      </c>
      <c r="N204" s="17">
        <f t="shared" si="108"/>
        <v>0</v>
      </c>
      <c r="O204" s="213" t="str">
        <f t="shared" si="113"/>
        <v/>
      </c>
      <c r="P204" s="214">
        <f t="shared" si="114"/>
        <v>0</v>
      </c>
      <c r="Q204" s="215" t="str">
        <f t="shared" si="115"/>
        <v/>
      </c>
      <c r="R204" s="29"/>
      <c r="S204" s="8"/>
      <c r="T204" s="8">
        <f t="shared" si="104"/>
        <v>0</v>
      </c>
      <c r="U204" s="8">
        <f t="shared" si="105"/>
        <v>0</v>
      </c>
      <c r="V204" s="9">
        <f t="shared" si="109"/>
        <v>0</v>
      </c>
      <c r="W204" s="26">
        <f t="shared" si="106"/>
        <v>0</v>
      </c>
      <c r="X204" s="26">
        <f t="shared" si="107"/>
        <v>0</v>
      </c>
    </row>
    <row r="205" spans="1:24" ht="26.1" customHeight="1" x14ac:dyDescent="0.15">
      <c r="A205" s="37">
        <f>'出来高明細書第4～5回'!A205</f>
        <v>0</v>
      </c>
      <c r="B205" s="216">
        <f>'出来高明細書第1～3回'!B205</f>
        <v>0</v>
      </c>
      <c r="C205" s="217">
        <f>'出来高明細書第1～3回'!C205</f>
        <v>0</v>
      </c>
      <c r="D205" s="38">
        <f>'出来高明細書第1～3回'!D205</f>
        <v>0</v>
      </c>
      <c r="E205" s="27">
        <f t="shared" si="110"/>
        <v>0</v>
      </c>
      <c r="F205" s="90">
        <f>'出来高明細書第10～11回'!W205</f>
        <v>0</v>
      </c>
      <c r="G205" s="24">
        <f t="shared" si="101"/>
        <v>0</v>
      </c>
      <c r="H205" s="17">
        <f t="shared" si="102"/>
        <v>0</v>
      </c>
      <c r="I205" s="1"/>
      <c r="J205" s="24">
        <f t="shared" si="111"/>
        <v>0</v>
      </c>
      <c r="K205" s="17">
        <f t="shared" si="103"/>
        <v>0</v>
      </c>
      <c r="L205" s="1"/>
      <c r="M205" s="41">
        <f t="shared" si="112"/>
        <v>0</v>
      </c>
      <c r="N205" s="17">
        <f t="shared" si="108"/>
        <v>0</v>
      </c>
      <c r="O205" s="213" t="str">
        <f t="shared" si="113"/>
        <v/>
      </c>
      <c r="P205" s="214">
        <f t="shared" si="114"/>
        <v>0</v>
      </c>
      <c r="Q205" s="215" t="str">
        <f t="shared" si="115"/>
        <v/>
      </c>
      <c r="R205" s="29"/>
      <c r="S205" s="8"/>
      <c r="T205" s="8">
        <f t="shared" si="104"/>
        <v>0</v>
      </c>
      <c r="U205" s="8">
        <f t="shared" si="105"/>
        <v>0</v>
      </c>
      <c r="V205" s="9">
        <f t="shared" si="109"/>
        <v>0</v>
      </c>
      <c r="W205" s="26">
        <f t="shared" si="106"/>
        <v>0</v>
      </c>
      <c r="X205" s="26">
        <f t="shared" si="107"/>
        <v>0</v>
      </c>
    </row>
    <row r="206" spans="1:24" ht="26.1" customHeight="1" x14ac:dyDescent="0.15">
      <c r="A206" s="37">
        <f>'出来高明細書第4～5回'!A206</f>
        <v>0</v>
      </c>
      <c r="B206" s="216">
        <f>'出来高明細書第1～3回'!B206</f>
        <v>0</v>
      </c>
      <c r="C206" s="217">
        <f>'出来高明細書第1～3回'!C206</f>
        <v>0</v>
      </c>
      <c r="D206" s="38">
        <f>'出来高明細書第1～3回'!D206</f>
        <v>0</v>
      </c>
      <c r="E206" s="27">
        <f t="shared" si="110"/>
        <v>0</v>
      </c>
      <c r="F206" s="90">
        <f>'出来高明細書第10～11回'!W206</f>
        <v>0</v>
      </c>
      <c r="G206" s="24">
        <f t="shared" si="101"/>
        <v>0</v>
      </c>
      <c r="H206" s="17">
        <f t="shared" si="102"/>
        <v>0</v>
      </c>
      <c r="I206" s="1"/>
      <c r="J206" s="24">
        <f t="shared" si="111"/>
        <v>0</v>
      </c>
      <c r="K206" s="17">
        <f t="shared" si="103"/>
        <v>0</v>
      </c>
      <c r="L206" s="1"/>
      <c r="M206" s="41">
        <f t="shared" si="112"/>
        <v>0</v>
      </c>
      <c r="N206" s="17">
        <f t="shared" si="108"/>
        <v>0</v>
      </c>
      <c r="O206" s="213" t="str">
        <f t="shared" si="113"/>
        <v/>
      </c>
      <c r="P206" s="214">
        <f t="shared" si="114"/>
        <v>0</v>
      </c>
      <c r="Q206" s="215" t="str">
        <f t="shared" si="115"/>
        <v/>
      </c>
      <c r="R206" s="29"/>
      <c r="S206" s="8"/>
      <c r="T206" s="8">
        <f t="shared" si="104"/>
        <v>0</v>
      </c>
      <c r="U206" s="8">
        <f t="shared" si="105"/>
        <v>0</v>
      </c>
      <c r="V206" s="9">
        <f t="shared" si="109"/>
        <v>0</v>
      </c>
      <c r="W206" s="26">
        <f t="shared" si="106"/>
        <v>0</v>
      </c>
      <c r="X206" s="26">
        <f t="shared" si="107"/>
        <v>0</v>
      </c>
    </row>
    <row r="207" spans="1:24" ht="26.1" customHeight="1" x14ac:dyDescent="0.15">
      <c r="A207" s="37">
        <f>'出来高明細書第4～5回'!A207</f>
        <v>0</v>
      </c>
      <c r="B207" s="216">
        <f>'出来高明細書第1～3回'!B207</f>
        <v>0</v>
      </c>
      <c r="C207" s="217">
        <f>'出来高明細書第1～3回'!C207</f>
        <v>0</v>
      </c>
      <c r="D207" s="38">
        <f>'出来高明細書第1～3回'!D207</f>
        <v>0</v>
      </c>
      <c r="E207" s="27">
        <f t="shared" si="110"/>
        <v>0</v>
      </c>
      <c r="F207" s="90">
        <f>'出来高明細書第10～11回'!W207</f>
        <v>0</v>
      </c>
      <c r="G207" s="24">
        <f t="shared" si="101"/>
        <v>0</v>
      </c>
      <c r="H207" s="17">
        <f t="shared" si="102"/>
        <v>0</v>
      </c>
      <c r="I207" s="1"/>
      <c r="J207" s="24">
        <f t="shared" si="111"/>
        <v>0</v>
      </c>
      <c r="K207" s="17">
        <f t="shared" si="103"/>
        <v>0</v>
      </c>
      <c r="L207" s="1"/>
      <c r="M207" s="41">
        <f t="shared" si="112"/>
        <v>0</v>
      </c>
      <c r="N207" s="17">
        <f t="shared" si="108"/>
        <v>0</v>
      </c>
      <c r="O207" s="213" t="str">
        <f t="shared" si="113"/>
        <v/>
      </c>
      <c r="P207" s="214">
        <f t="shared" si="114"/>
        <v>0</v>
      </c>
      <c r="Q207" s="215" t="str">
        <f t="shared" si="115"/>
        <v/>
      </c>
      <c r="R207" s="29"/>
      <c r="S207" s="8"/>
      <c r="T207" s="8">
        <f t="shared" si="104"/>
        <v>0</v>
      </c>
      <c r="U207" s="8">
        <f t="shared" si="105"/>
        <v>0</v>
      </c>
      <c r="V207" s="9">
        <f t="shared" si="109"/>
        <v>0</v>
      </c>
      <c r="W207" s="26">
        <f t="shared" si="106"/>
        <v>0</v>
      </c>
      <c r="X207" s="26">
        <f t="shared" si="107"/>
        <v>0</v>
      </c>
    </row>
    <row r="208" spans="1:24" ht="26.1" customHeight="1" x14ac:dyDescent="0.15">
      <c r="A208" s="37">
        <f>'出来高明細書第4～5回'!A208</f>
        <v>0</v>
      </c>
      <c r="B208" s="216">
        <f>'出来高明細書第1～3回'!B208</f>
        <v>0</v>
      </c>
      <c r="C208" s="217">
        <f>'出来高明細書第1～3回'!C208</f>
        <v>0</v>
      </c>
      <c r="D208" s="38">
        <f>'出来高明細書第1～3回'!D208</f>
        <v>0</v>
      </c>
      <c r="E208" s="27">
        <f t="shared" si="110"/>
        <v>0</v>
      </c>
      <c r="F208" s="90">
        <f>'出来高明細書第10～11回'!W208</f>
        <v>0</v>
      </c>
      <c r="G208" s="24">
        <f t="shared" si="101"/>
        <v>0</v>
      </c>
      <c r="H208" s="17">
        <f t="shared" si="102"/>
        <v>0</v>
      </c>
      <c r="I208" s="1"/>
      <c r="J208" s="24">
        <f t="shared" si="111"/>
        <v>0</v>
      </c>
      <c r="K208" s="17">
        <f t="shared" si="103"/>
        <v>0</v>
      </c>
      <c r="L208" s="1"/>
      <c r="M208" s="41">
        <f t="shared" si="112"/>
        <v>0</v>
      </c>
      <c r="N208" s="17">
        <f t="shared" si="108"/>
        <v>0</v>
      </c>
      <c r="O208" s="213" t="str">
        <f t="shared" si="113"/>
        <v/>
      </c>
      <c r="P208" s="214">
        <f t="shared" si="114"/>
        <v>0</v>
      </c>
      <c r="Q208" s="215" t="str">
        <f t="shared" si="115"/>
        <v/>
      </c>
      <c r="R208" s="29"/>
      <c r="S208" s="8"/>
      <c r="T208" s="8">
        <f t="shared" si="104"/>
        <v>0</v>
      </c>
      <c r="U208" s="8">
        <f t="shared" si="105"/>
        <v>0</v>
      </c>
      <c r="V208" s="9">
        <f t="shared" si="109"/>
        <v>0</v>
      </c>
      <c r="W208" s="26">
        <f t="shared" si="106"/>
        <v>0</v>
      </c>
      <c r="X208" s="26">
        <f t="shared" si="107"/>
        <v>0</v>
      </c>
    </row>
    <row r="209" spans="1:24" ht="26.1" customHeight="1" x14ac:dyDescent="0.15">
      <c r="A209" s="37">
        <f>'出来高明細書第4～5回'!A209</f>
        <v>0</v>
      </c>
      <c r="B209" s="216">
        <f>'出来高明細書第1～3回'!B209</f>
        <v>0</v>
      </c>
      <c r="C209" s="217">
        <f>'出来高明細書第1～3回'!C209</f>
        <v>0</v>
      </c>
      <c r="D209" s="38">
        <f>'出来高明細書第1～3回'!D209</f>
        <v>0</v>
      </c>
      <c r="E209" s="27">
        <f t="shared" si="110"/>
        <v>0</v>
      </c>
      <c r="F209" s="90">
        <f>'出来高明細書第10～11回'!W209</f>
        <v>0</v>
      </c>
      <c r="G209" s="24">
        <f t="shared" si="101"/>
        <v>0</v>
      </c>
      <c r="H209" s="17">
        <f t="shared" si="102"/>
        <v>0</v>
      </c>
      <c r="I209" s="1"/>
      <c r="J209" s="24">
        <f t="shared" si="111"/>
        <v>0</v>
      </c>
      <c r="K209" s="17">
        <f t="shared" si="103"/>
        <v>0</v>
      </c>
      <c r="L209" s="1"/>
      <c r="M209" s="41">
        <f t="shared" si="112"/>
        <v>0</v>
      </c>
      <c r="N209" s="17">
        <f t="shared" si="108"/>
        <v>0</v>
      </c>
      <c r="O209" s="213" t="str">
        <f t="shared" si="113"/>
        <v/>
      </c>
      <c r="P209" s="214">
        <f t="shared" si="114"/>
        <v>0</v>
      </c>
      <c r="Q209" s="215" t="str">
        <f t="shared" si="115"/>
        <v/>
      </c>
      <c r="R209" s="29"/>
      <c r="S209" s="8"/>
      <c r="T209" s="8">
        <f t="shared" si="104"/>
        <v>0</v>
      </c>
      <c r="U209" s="8">
        <f t="shared" si="105"/>
        <v>0</v>
      </c>
      <c r="V209" s="9">
        <f t="shared" si="109"/>
        <v>0</v>
      </c>
      <c r="W209" s="26">
        <f t="shared" si="106"/>
        <v>0</v>
      </c>
      <c r="X209" s="26">
        <f t="shared" si="107"/>
        <v>0</v>
      </c>
    </row>
    <row r="210" spans="1:24" ht="26.1" customHeight="1" x14ac:dyDescent="0.15">
      <c r="A210" s="37">
        <f>'出来高明細書第4～5回'!A210</f>
        <v>0</v>
      </c>
      <c r="B210" s="216">
        <f>'出来高明細書第1～3回'!B210</f>
        <v>0</v>
      </c>
      <c r="C210" s="217">
        <f>'出来高明細書第1～3回'!C210</f>
        <v>0</v>
      </c>
      <c r="D210" s="38">
        <f>'出来高明細書第1～3回'!D210</f>
        <v>0</v>
      </c>
      <c r="E210" s="27">
        <f t="shared" si="110"/>
        <v>0</v>
      </c>
      <c r="F210" s="90">
        <f>'出来高明細書第10～11回'!W210</f>
        <v>0</v>
      </c>
      <c r="G210" s="24">
        <f t="shared" si="101"/>
        <v>0</v>
      </c>
      <c r="H210" s="17">
        <f t="shared" si="102"/>
        <v>0</v>
      </c>
      <c r="I210" s="1"/>
      <c r="J210" s="24">
        <f t="shared" si="111"/>
        <v>0</v>
      </c>
      <c r="K210" s="17">
        <f t="shared" si="103"/>
        <v>0</v>
      </c>
      <c r="L210" s="1"/>
      <c r="M210" s="41">
        <f t="shared" si="112"/>
        <v>0</v>
      </c>
      <c r="N210" s="17">
        <f t="shared" si="108"/>
        <v>0</v>
      </c>
      <c r="O210" s="213" t="str">
        <f t="shared" si="113"/>
        <v/>
      </c>
      <c r="P210" s="214">
        <f t="shared" si="114"/>
        <v>0</v>
      </c>
      <c r="Q210" s="215" t="str">
        <f t="shared" si="115"/>
        <v/>
      </c>
      <c r="R210" s="29"/>
      <c r="S210" s="8"/>
      <c r="T210" s="8">
        <f t="shared" si="104"/>
        <v>0</v>
      </c>
      <c r="U210" s="8">
        <f t="shared" si="105"/>
        <v>0</v>
      </c>
      <c r="V210" s="9">
        <f t="shared" si="109"/>
        <v>0</v>
      </c>
      <c r="W210" s="26">
        <f t="shared" si="106"/>
        <v>0</v>
      </c>
      <c r="X210" s="26">
        <f t="shared" si="107"/>
        <v>0</v>
      </c>
    </row>
    <row r="211" spans="1:24" ht="26.1" customHeight="1" x14ac:dyDescent="0.15">
      <c r="A211" s="37">
        <f>'出来高明細書第4～5回'!A211</f>
        <v>0</v>
      </c>
      <c r="B211" s="216">
        <f>'出来高明細書第1～3回'!B211</f>
        <v>0</v>
      </c>
      <c r="C211" s="217">
        <f>'出来高明細書第1～3回'!C211</f>
        <v>0</v>
      </c>
      <c r="D211" s="38">
        <f>'出来高明細書第1～3回'!D211</f>
        <v>0</v>
      </c>
      <c r="E211" s="27">
        <f t="shared" si="110"/>
        <v>0</v>
      </c>
      <c r="F211" s="90">
        <f>'出来高明細書第10～11回'!W211</f>
        <v>0</v>
      </c>
      <c r="G211" s="24">
        <f t="shared" si="101"/>
        <v>0</v>
      </c>
      <c r="H211" s="17">
        <f t="shared" si="102"/>
        <v>0</v>
      </c>
      <c r="I211" s="1"/>
      <c r="J211" s="24">
        <f t="shared" si="111"/>
        <v>0</v>
      </c>
      <c r="K211" s="17">
        <f t="shared" si="103"/>
        <v>0</v>
      </c>
      <c r="L211" s="1"/>
      <c r="M211" s="41">
        <f t="shared" si="112"/>
        <v>0</v>
      </c>
      <c r="N211" s="17">
        <f t="shared" si="108"/>
        <v>0</v>
      </c>
      <c r="O211" s="213" t="str">
        <f t="shared" si="113"/>
        <v/>
      </c>
      <c r="P211" s="214">
        <f t="shared" si="114"/>
        <v>0</v>
      </c>
      <c r="Q211" s="215" t="str">
        <f t="shared" si="115"/>
        <v/>
      </c>
      <c r="R211" s="29"/>
      <c r="S211" s="8"/>
      <c r="T211" s="8">
        <f t="shared" si="104"/>
        <v>0</v>
      </c>
      <c r="U211" s="8">
        <f t="shared" si="105"/>
        <v>0</v>
      </c>
      <c r="V211" s="9">
        <f t="shared" si="109"/>
        <v>0</v>
      </c>
      <c r="W211" s="26">
        <f t="shared" si="106"/>
        <v>0</v>
      </c>
      <c r="X211" s="26">
        <f t="shared" si="107"/>
        <v>0</v>
      </c>
    </row>
    <row r="212" spans="1:24" ht="26.1" customHeight="1" x14ac:dyDescent="0.15">
      <c r="A212" s="37">
        <f>'出来高明細書第4～5回'!A212</f>
        <v>0</v>
      </c>
      <c r="B212" s="216">
        <f>'出来高明細書第1～3回'!B212</f>
        <v>0</v>
      </c>
      <c r="C212" s="217">
        <f>'出来高明細書第1～3回'!C212</f>
        <v>0</v>
      </c>
      <c r="D212" s="38">
        <f>'出来高明細書第1～3回'!D212</f>
        <v>0</v>
      </c>
      <c r="E212" s="27">
        <f t="shared" si="110"/>
        <v>0</v>
      </c>
      <c r="F212" s="90">
        <f>'出来高明細書第10～11回'!W212</f>
        <v>0</v>
      </c>
      <c r="G212" s="24">
        <f t="shared" si="101"/>
        <v>0</v>
      </c>
      <c r="H212" s="17">
        <f t="shared" si="102"/>
        <v>0</v>
      </c>
      <c r="I212" s="1"/>
      <c r="J212" s="24">
        <f t="shared" si="111"/>
        <v>0</v>
      </c>
      <c r="K212" s="17">
        <f t="shared" si="103"/>
        <v>0</v>
      </c>
      <c r="L212" s="1"/>
      <c r="M212" s="41">
        <f t="shared" si="112"/>
        <v>0</v>
      </c>
      <c r="N212" s="17">
        <f t="shared" si="108"/>
        <v>0</v>
      </c>
      <c r="O212" s="213" t="str">
        <f t="shared" si="113"/>
        <v/>
      </c>
      <c r="P212" s="214">
        <f t="shared" si="114"/>
        <v>0</v>
      </c>
      <c r="Q212" s="215" t="str">
        <f t="shared" si="115"/>
        <v/>
      </c>
      <c r="R212" s="29"/>
      <c r="S212" s="8"/>
      <c r="T212" s="8">
        <f t="shared" si="104"/>
        <v>0</v>
      </c>
      <c r="U212" s="8">
        <f t="shared" si="105"/>
        <v>0</v>
      </c>
      <c r="V212" s="9">
        <f t="shared" si="109"/>
        <v>0</v>
      </c>
      <c r="W212" s="26">
        <f t="shared" si="106"/>
        <v>0</v>
      </c>
      <c r="X212" s="26">
        <f t="shared" si="107"/>
        <v>0</v>
      </c>
    </row>
    <row r="213" spans="1:24" ht="26.1" customHeight="1" x14ac:dyDescent="0.15">
      <c r="A213" s="37">
        <f>'出来高明細書第4～5回'!A213</f>
        <v>0</v>
      </c>
      <c r="B213" s="216">
        <f>'出来高明細書第1～3回'!B213</f>
        <v>0</v>
      </c>
      <c r="C213" s="217">
        <f>'出来高明細書第1～3回'!C213</f>
        <v>0</v>
      </c>
      <c r="D213" s="38">
        <f>'出来高明細書第1～3回'!D213</f>
        <v>0</v>
      </c>
      <c r="E213" s="27">
        <f t="shared" si="110"/>
        <v>0</v>
      </c>
      <c r="F213" s="90">
        <f>'出来高明細書第10～11回'!W213</f>
        <v>0</v>
      </c>
      <c r="G213" s="24">
        <f t="shared" si="101"/>
        <v>0</v>
      </c>
      <c r="H213" s="17">
        <f t="shared" si="102"/>
        <v>0</v>
      </c>
      <c r="I213" s="1"/>
      <c r="J213" s="24">
        <f t="shared" si="111"/>
        <v>0</v>
      </c>
      <c r="K213" s="17">
        <f t="shared" si="103"/>
        <v>0</v>
      </c>
      <c r="L213" s="1"/>
      <c r="M213" s="41">
        <f t="shared" si="112"/>
        <v>0</v>
      </c>
      <c r="N213" s="17">
        <f t="shared" si="108"/>
        <v>0</v>
      </c>
      <c r="O213" s="213" t="str">
        <f t="shared" si="113"/>
        <v/>
      </c>
      <c r="P213" s="214">
        <f t="shared" si="114"/>
        <v>0</v>
      </c>
      <c r="Q213" s="215" t="str">
        <f t="shared" si="115"/>
        <v/>
      </c>
      <c r="R213" s="29"/>
      <c r="S213" s="8"/>
      <c r="T213" s="8">
        <f t="shared" si="104"/>
        <v>0</v>
      </c>
      <c r="U213" s="8">
        <f t="shared" si="105"/>
        <v>0</v>
      </c>
      <c r="V213" s="9">
        <f t="shared" si="109"/>
        <v>0</v>
      </c>
      <c r="W213" s="26">
        <f t="shared" si="106"/>
        <v>0</v>
      </c>
      <c r="X213" s="26">
        <f t="shared" si="107"/>
        <v>0</v>
      </c>
    </row>
    <row r="214" spans="1:24" ht="26.1" customHeight="1" thickBot="1" x14ac:dyDescent="0.2">
      <c r="A214" s="197">
        <f>'出来高明細書第4～5回'!A214</f>
        <v>0</v>
      </c>
      <c r="B214" s="218">
        <f>'出来高明細書第1～3回'!B214</f>
        <v>0</v>
      </c>
      <c r="C214" s="219">
        <f>'出来高明細書第1～3回'!C214</f>
        <v>0</v>
      </c>
      <c r="D214" s="199">
        <f>'出来高明細書第1～3回'!D214</f>
        <v>0</v>
      </c>
      <c r="E214" s="220">
        <f t="shared" si="110"/>
        <v>0</v>
      </c>
      <c r="F214" s="221">
        <f>'出来高明細書第10～11回'!W214</f>
        <v>0</v>
      </c>
      <c r="G214" s="222">
        <f t="shared" si="101"/>
        <v>0</v>
      </c>
      <c r="H214" s="223">
        <f t="shared" si="102"/>
        <v>0</v>
      </c>
      <c r="I214" s="224"/>
      <c r="J214" s="222">
        <f t="shared" si="111"/>
        <v>0</v>
      </c>
      <c r="K214" s="223">
        <f t="shared" si="103"/>
        <v>0</v>
      </c>
      <c r="L214" s="224"/>
      <c r="M214" s="202">
        <f t="shared" si="112"/>
        <v>0</v>
      </c>
      <c r="N214" s="223">
        <f t="shared" si="108"/>
        <v>0</v>
      </c>
      <c r="O214" s="225" t="str">
        <f t="shared" si="113"/>
        <v/>
      </c>
      <c r="P214" s="226">
        <f t="shared" si="114"/>
        <v>0</v>
      </c>
      <c r="Q214" s="227" t="str">
        <f t="shared" si="115"/>
        <v/>
      </c>
      <c r="R214" s="208"/>
      <c r="S214" s="8"/>
      <c r="T214" s="8">
        <f t="shared" si="104"/>
        <v>0</v>
      </c>
      <c r="U214" s="8">
        <f t="shared" si="105"/>
        <v>0</v>
      </c>
      <c r="V214" s="9">
        <f t="shared" si="109"/>
        <v>0</v>
      </c>
      <c r="W214" s="26">
        <f t="shared" si="106"/>
        <v>0</v>
      </c>
      <c r="X214" s="26">
        <f t="shared" si="107"/>
        <v>0</v>
      </c>
    </row>
    <row r="215" spans="1:24" ht="26.1" customHeight="1" x14ac:dyDescent="0.15">
      <c r="A215" s="28">
        <f>'出来高明細書第4～5回'!A215</f>
        <v>0</v>
      </c>
      <c r="B215" s="212">
        <f>'出来高明細書第1～3回'!B215</f>
        <v>0</v>
      </c>
      <c r="C215" s="167">
        <f>'出来高明細書第1～3回'!C215</f>
        <v>0</v>
      </c>
      <c r="D215" s="168">
        <f>'出来高明細書第1～3回'!D215</f>
        <v>0</v>
      </c>
      <c r="E215" s="27">
        <f t="shared" si="110"/>
        <v>0</v>
      </c>
      <c r="F215" s="90">
        <f>'出来高明細書第10～11回'!W215</f>
        <v>0</v>
      </c>
      <c r="G215" s="24">
        <f>IF($C215="式","%",$C215)</f>
        <v>0</v>
      </c>
      <c r="H215" s="17">
        <f>IF(G215="%",F215*D215/100,F215*D215)</f>
        <v>0</v>
      </c>
      <c r="I215" s="1"/>
      <c r="J215" s="24">
        <f t="shared" si="111"/>
        <v>0</v>
      </c>
      <c r="K215" s="17">
        <f t="shared" si="103"/>
        <v>0</v>
      </c>
      <c r="L215" s="1"/>
      <c r="M215" s="41">
        <f t="shared" si="112"/>
        <v>0</v>
      </c>
      <c r="N215" s="17">
        <f t="shared" si="108"/>
        <v>0</v>
      </c>
      <c r="O215" s="213" t="str">
        <f t="shared" si="113"/>
        <v/>
      </c>
      <c r="P215" s="214">
        <f t="shared" si="114"/>
        <v>0</v>
      </c>
      <c r="Q215" s="215" t="str">
        <f t="shared" si="115"/>
        <v/>
      </c>
      <c r="R215" s="29"/>
      <c r="S215" s="8"/>
      <c r="T215" s="8">
        <f t="shared" si="104"/>
        <v>0</v>
      </c>
      <c r="U215" s="8">
        <f t="shared" si="105"/>
        <v>0</v>
      </c>
      <c r="V215" s="9">
        <f t="shared" ref="V215:V216" si="116">SUM(S215:U215)</f>
        <v>0</v>
      </c>
      <c r="W215" s="26">
        <f t="shared" si="106"/>
        <v>0</v>
      </c>
      <c r="X215" s="26">
        <f t="shared" si="107"/>
        <v>0</v>
      </c>
    </row>
    <row r="216" spans="1:24" ht="26.1" customHeight="1" x14ac:dyDescent="0.15">
      <c r="A216" s="30">
        <f>'出来高明細書第4～5回'!A216</f>
        <v>0</v>
      </c>
      <c r="B216" s="212">
        <f>'出来高明細書第1～3回'!B216</f>
        <v>0</v>
      </c>
      <c r="C216" s="167">
        <f>'出来高明細書第1～3回'!C216</f>
        <v>0</v>
      </c>
      <c r="D216" s="168">
        <f>'出来高明細書第1～3回'!D216</f>
        <v>0</v>
      </c>
      <c r="E216" s="27">
        <f t="shared" si="110"/>
        <v>0</v>
      </c>
      <c r="F216" s="90">
        <f>'出来高明細書第10～11回'!W216</f>
        <v>0</v>
      </c>
      <c r="G216" s="24">
        <f t="shared" si="101"/>
        <v>0</v>
      </c>
      <c r="H216" s="17">
        <f t="shared" ref="H216:H237" si="117">IF(G216="%",F216*D216/100,F216*D216)</f>
        <v>0</v>
      </c>
      <c r="I216" s="1"/>
      <c r="J216" s="24">
        <f t="shared" si="111"/>
        <v>0</v>
      </c>
      <c r="K216" s="17">
        <f t="shared" si="103"/>
        <v>0</v>
      </c>
      <c r="L216" s="1"/>
      <c r="M216" s="41">
        <f t="shared" si="112"/>
        <v>0</v>
      </c>
      <c r="N216" s="17">
        <f t="shared" si="108"/>
        <v>0</v>
      </c>
      <c r="O216" s="213" t="str">
        <f t="shared" si="113"/>
        <v/>
      </c>
      <c r="P216" s="214">
        <f t="shared" si="114"/>
        <v>0</v>
      </c>
      <c r="Q216" s="215" t="str">
        <f t="shared" si="115"/>
        <v/>
      </c>
      <c r="R216" s="29"/>
      <c r="S216" s="8"/>
      <c r="T216" s="8">
        <f t="shared" si="104"/>
        <v>0</v>
      </c>
      <c r="U216" s="8">
        <f t="shared" si="105"/>
        <v>0</v>
      </c>
      <c r="V216" s="9">
        <f t="shared" si="116"/>
        <v>0</v>
      </c>
      <c r="W216" s="26">
        <f t="shared" si="106"/>
        <v>0</v>
      </c>
      <c r="X216" s="26">
        <f t="shared" si="107"/>
        <v>0</v>
      </c>
    </row>
    <row r="217" spans="1:24" ht="26.1" customHeight="1" x14ac:dyDescent="0.15">
      <c r="A217" s="37">
        <f>'出来高明細書第4～5回'!A217</f>
        <v>0</v>
      </c>
      <c r="B217" s="216">
        <f>'出来高明細書第1～3回'!B217</f>
        <v>0</v>
      </c>
      <c r="C217" s="217">
        <f>'出来高明細書第1～3回'!C217</f>
        <v>0</v>
      </c>
      <c r="D217" s="38">
        <f>'出来高明細書第1～3回'!D217</f>
        <v>0</v>
      </c>
      <c r="E217" s="39">
        <f t="shared" si="110"/>
        <v>0</v>
      </c>
      <c r="F217" s="90">
        <f>'出来高明細書第10～11回'!W217</f>
        <v>0</v>
      </c>
      <c r="G217" s="24">
        <f t="shared" si="101"/>
        <v>0</v>
      </c>
      <c r="H217" s="17">
        <f t="shared" si="117"/>
        <v>0</v>
      </c>
      <c r="I217" s="40"/>
      <c r="J217" s="41">
        <f t="shared" si="111"/>
        <v>0</v>
      </c>
      <c r="K217" s="42">
        <f>IF(J217="%",I217*D217/100,I217*D217)</f>
        <v>0</v>
      </c>
      <c r="L217" s="40"/>
      <c r="M217" s="41">
        <f t="shared" si="112"/>
        <v>0</v>
      </c>
      <c r="N217" s="42">
        <f>IF(M217="%",L217*D217/100,L217*D217)</f>
        <v>0</v>
      </c>
      <c r="O217" s="213" t="str">
        <f t="shared" si="113"/>
        <v/>
      </c>
      <c r="P217" s="195">
        <f t="shared" si="114"/>
        <v>0</v>
      </c>
      <c r="Q217" s="215" t="str">
        <f t="shared" si="115"/>
        <v/>
      </c>
      <c r="R217" s="43"/>
      <c r="T217" s="9">
        <f>IF(I217="",0,3)</f>
        <v>0</v>
      </c>
      <c r="U217" s="9">
        <f>IF(L217="",0,4)</f>
        <v>0</v>
      </c>
      <c r="V217" s="9">
        <f>SUM(S217:U217)</f>
        <v>0</v>
      </c>
      <c r="W217" s="26">
        <f>MAX(F217,I217,L217)</f>
        <v>0</v>
      </c>
      <c r="X217" s="26">
        <f>MAX(H217,K217,N217)</f>
        <v>0</v>
      </c>
    </row>
    <row r="218" spans="1:24" ht="26.1" customHeight="1" x14ac:dyDescent="0.15">
      <c r="A218" s="37">
        <f>'出来高明細書第4～5回'!A218</f>
        <v>0</v>
      </c>
      <c r="B218" s="216">
        <f>'出来高明細書第1～3回'!B218</f>
        <v>0</v>
      </c>
      <c r="C218" s="217">
        <f>'出来高明細書第1～3回'!C218</f>
        <v>0</v>
      </c>
      <c r="D218" s="38">
        <f>'出来高明細書第1～3回'!D218</f>
        <v>0</v>
      </c>
      <c r="E218" s="39">
        <f t="shared" si="110"/>
        <v>0</v>
      </c>
      <c r="F218" s="90">
        <f>'出来高明細書第10～11回'!W218</f>
        <v>0</v>
      </c>
      <c r="G218" s="24">
        <f t="shared" si="101"/>
        <v>0</v>
      </c>
      <c r="H218" s="17">
        <f t="shared" si="117"/>
        <v>0</v>
      </c>
      <c r="I218" s="40"/>
      <c r="J218" s="41">
        <f t="shared" si="111"/>
        <v>0</v>
      </c>
      <c r="K218" s="42">
        <f t="shared" ref="K218:K237" si="118">IF(J218="%",I218*D218/100,I218*D218)</f>
        <v>0</v>
      </c>
      <c r="L218" s="40"/>
      <c r="M218" s="41">
        <f t="shared" si="112"/>
        <v>0</v>
      </c>
      <c r="N218" s="42">
        <f>IF(M218="%",L218*D218/100,L218*D218)</f>
        <v>0</v>
      </c>
      <c r="O218" s="213" t="str">
        <f t="shared" si="113"/>
        <v/>
      </c>
      <c r="P218" s="195">
        <f t="shared" si="114"/>
        <v>0</v>
      </c>
      <c r="Q218" s="215" t="str">
        <f t="shared" si="115"/>
        <v/>
      </c>
      <c r="R218" s="43"/>
      <c r="T218" s="9">
        <f t="shared" ref="T218:T237" si="119">IF(I218="",0,3)</f>
        <v>0</v>
      </c>
      <c r="U218" s="9">
        <f t="shared" ref="U218:U237" si="120">IF(L218="",0,4)</f>
        <v>0</v>
      </c>
      <c r="V218" s="9">
        <f>SUM(S218:U218)</f>
        <v>0</v>
      </c>
      <c r="W218" s="26">
        <f t="shared" ref="W218:W237" si="121">MAX(F218,I218,L218)</f>
        <v>0</v>
      </c>
      <c r="X218" s="26">
        <f t="shared" ref="X218:X237" si="122">MAX(H218,K218,N218)</f>
        <v>0</v>
      </c>
    </row>
    <row r="219" spans="1:24" ht="26.1" customHeight="1" x14ac:dyDescent="0.15">
      <c r="A219" s="37">
        <f>'出来高明細書第4～5回'!A219</f>
        <v>0</v>
      </c>
      <c r="B219" s="216">
        <f>'出来高明細書第1～3回'!B219</f>
        <v>0</v>
      </c>
      <c r="C219" s="217">
        <f>'出来高明細書第1～3回'!C219</f>
        <v>0</v>
      </c>
      <c r="D219" s="38">
        <f>'出来高明細書第1～3回'!D219</f>
        <v>0</v>
      </c>
      <c r="E219" s="39">
        <f t="shared" si="110"/>
        <v>0</v>
      </c>
      <c r="F219" s="90">
        <f>'出来高明細書第10～11回'!W219</f>
        <v>0</v>
      </c>
      <c r="G219" s="24">
        <f t="shared" si="101"/>
        <v>0</v>
      </c>
      <c r="H219" s="17">
        <f t="shared" si="117"/>
        <v>0</v>
      </c>
      <c r="I219" s="40"/>
      <c r="J219" s="41">
        <f t="shared" si="111"/>
        <v>0</v>
      </c>
      <c r="K219" s="42">
        <f t="shared" si="118"/>
        <v>0</v>
      </c>
      <c r="L219" s="40"/>
      <c r="M219" s="41">
        <f t="shared" si="112"/>
        <v>0</v>
      </c>
      <c r="N219" s="42">
        <f t="shared" ref="N219:N237" si="123">IF(M219="%",L219*D219/100,L219*D219)</f>
        <v>0</v>
      </c>
      <c r="O219" s="213" t="str">
        <f t="shared" si="113"/>
        <v/>
      </c>
      <c r="P219" s="195">
        <f t="shared" si="114"/>
        <v>0</v>
      </c>
      <c r="Q219" s="215" t="str">
        <f t="shared" si="115"/>
        <v/>
      </c>
      <c r="R219" s="43"/>
      <c r="T219" s="9">
        <f t="shared" si="119"/>
        <v>0</v>
      </c>
      <c r="U219" s="9">
        <f t="shared" si="120"/>
        <v>0</v>
      </c>
      <c r="V219" s="9">
        <f t="shared" ref="V219:V237" si="124">SUM(S219:U219)</f>
        <v>0</v>
      </c>
      <c r="W219" s="26">
        <f t="shared" si="121"/>
        <v>0</v>
      </c>
      <c r="X219" s="26">
        <f t="shared" si="122"/>
        <v>0</v>
      </c>
    </row>
    <row r="220" spans="1:24" ht="26.1" customHeight="1" x14ac:dyDescent="0.15">
      <c r="A220" s="37">
        <f>'出来高明細書第4～5回'!A220</f>
        <v>0</v>
      </c>
      <c r="B220" s="216">
        <f>'出来高明細書第1～3回'!B220</f>
        <v>0</v>
      </c>
      <c r="C220" s="217">
        <f>'出来高明細書第1～3回'!C220</f>
        <v>0</v>
      </c>
      <c r="D220" s="38">
        <f>'出来高明細書第1～3回'!D220</f>
        <v>0</v>
      </c>
      <c r="E220" s="39">
        <f t="shared" si="110"/>
        <v>0</v>
      </c>
      <c r="F220" s="90">
        <f>'出来高明細書第10～11回'!W220</f>
        <v>0</v>
      </c>
      <c r="G220" s="24">
        <f t="shared" si="101"/>
        <v>0</v>
      </c>
      <c r="H220" s="17">
        <f t="shared" si="117"/>
        <v>0</v>
      </c>
      <c r="I220" s="40"/>
      <c r="J220" s="41">
        <f t="shared" si="111"/>
        <v>0</v>
      </c>
      <c r="K220" s="42">
        <f t="shared" si="118"/>
        <v>0</v>
      </c>
      <c r="L220" s="40"/>
      <c r="M220" s="41">
        <f t="shared" si="112"/>
        <v>0</v>
      </c>
      <c r="N220" s="42">
        <f t="shared" si="123"/>
        <v>0</v>
      </c>
      <c r="O220" s="213" t="str">
        <f t="shared" si="113"/>
        <v/>
      </c>
      <c r="P220" s="195">
        <f t="shared" si="114"/>
        <v>0</v>
      </c>
      <c r="Q220" s="215" t="str">
        <f t="shared" si="115"/>
        <v/>
      </c>
      <c r="R220" s="43"/>
      <c r="T220" s="9">
        <f t="shared" si="119"/>
        <v>0</v>
      </c>
      <c r="U220" s="9">
        <f t="shared" si="120"/>
        <v>0</v>
      </c>
      <c r="V220" s="9">
        <f t="shared" si="124"/>
        <v>0</v>
      </c>
      <c r="W220" s="26">
        <f t="shared" si="121"/>
        <v>0</v>
      </c>
      <c r="X220" s="26">
        <f t="shared" si="122"/>
        <v>0</v>
      </c>
    </row>
    <row r="221" spans="1:24" ht="26.1" customHeight="1" x14ac:dyDescent="0.15">
      <c r="A221" s="37">
        <f>'出来高明細書第4～5回'!A221</f>
        <v>0</v>
      </c>
      <c r="B221" s="216">
        <f>'出来高明細書第1～3回'!B221</f>
        <v>0</v>
      </c>
      <c r="C221" s="217">
        <f>'出来高明細書第1～3回'!C221</f>
        <v>0</v>
      </c>
      <c r="D221" s="38">
        <f>'出来高明細書第1～3回'!D221</f>
        <v>0</v>
      </c>
      <c r="E221" s="39">
        <f t="shared" si="110"/>
        <v>0</v>
      </c>
      <c r="F221" s="90">
        <f>'出来高明細書第10～11回'!W221</f>
        <v>0</v>
      </c>
      <c r="G221" s="24">
        <f t="shared" si="101"/>
        <v>0</v>
      </c>
      <c r="H221" s="17">
        <f t="shared" si="117"/>
        <v>0</v>
      </c>
      <c r="I221" s="40"/>
      <c r="J221" s="41">
        <f t="shared" si="111"/>
        <v>0</v>
      </c>
      <c r="K221" s="42">
        <f t="shared" si="118"/>
        <v>0</v>
      </c>
      <c r="L221" s="40"/>
      <c r="M221" s="41">
        <f t="shared" si="112"/>
        <v>0</v>
      </c>
      <c r="N221" s="42">
        <f t="shared" si="123"/>
        <v>0</v>
      </c>
      <c r="O221" s="213" t="str">
        <f t="shared" si="113"/>
        <v/>
      </c>
      <c r="P221" s="195">
        <f t="shared" si="114"/>
        <v>0</v>
      </c>
      <c r="Q221" s="215" t="str">
        <f t="shared" si="115"/>
        <v/>
      </c>
      <c r="R221" s="43"/>
      <c r="T221" s="9">
        <f t="shared" si="119"/>
        <v>0</v>
      </c>
      <c r="U221" s="9">
        <f t="shared" si="120"/>
        <v>0</v>
      </c>
      <c r="V221" s="9">
        <f t="shared" si="124"/>
        <v>0</v>
      </c>
      <c r="W221" s="26">
        <f t="shared" si="121"/>
        <v>0</v>
      </c>
      <c r="X221" s="26">
        <f t="shared" si="122"/>
        <v>0</v>
      </c>
    </row>
    <row r="222" spans="1:24" ht="26.1" customHeight="1" x14ac:dyDescent="0.15">
      <c r="A222" s="37">
        <f>'出来高明細書第4～5回'!A222</f>
        <v>0</v>
      </c>
      <c r="B222" s="216">
        <f>'出来高明細書第1～3回'!B222</f>
        <v>0</v>
      </c>
      <c r="C222" s="217">
        <f>'出来高明細書第1～3回'!C222</f>
        <v>0</v>
      </c>
      <c r="D222" s="38">
        <f>'出来高明細書第1～3回'!D222</f>
        <v>0</v>
      </c>
      <c r="E222" s="39">
        <f t="shared" si="110"/>
        <v>0</v>
      </c>
      <c r="F222" s="90">
        <f>'出来高明細書第10～11回'!W222</f>
        <v>0</v>
      </c>
      <c r="G222" s="24">
        <f t="shared" si="101"/>
        <v>0</v>
      </c>
      <c r="H222" s="17">
        <f t="shared" si="117"/>
        <v>0</v>
      </c>
      <c r="I222" s="40"/>
      <c r="J222" s="41">
        <f t="shared" si="111"/>
        <v>0</v>
      </c>
      <c r="K222" s="42">
        <f t="shared" si="118"/>
        <v>0</v>
      </c>
      <c r="L222" s="40"/>
      <c r="M222" s="41">
        <f t="shared" si="112"/>
        <v>0</v>
      </c>
      <c r="N222" s="42">
        <f t="shared" si="123"/>
        <v>0</v>
      </c>
      <c r="O222" s="213" t="str">
        <f t="shared" si="113"/>
        <v/>
      </c>
      <c r="P222" s="195">
        <f t="shared" si="114"/>
        <v>0</v>
      </c>
      <c r="Q222" s="215" t="str">
        <f t="shared" si="115"/>
        <v/>
      </c>
      <c r="R222" s="43"/>
      <c r="T222" s="9">
        <f t="shared" si="119"/>
        <v>0</v>
      </c>
      <c r="U222" s="9">
        <f t="shared" si="120"/>
        <v>0</v>
      </c>
      <c r="V222" s="9">
        <f t="shared" si="124"/>
        <v>0</v>
      </c>
      <c r="W222" s="26">
        <f t="shared" si="121"/>
        <v>0</v>
      </c>
      <c r="X222" s="26">
        <f t="shared" si="122"/>
        <v>0</v>
      </c>
    </row>
    <row r="223" spans="1:24" ht="26.1" customHeight="1" x14ac:dyDescent="0.15">
      <c r="A223" s="37">
        <f>'出来高明細書第4～5回'!A223</f>
        <v>0</v>
      </c>
      <c r="B223" s="216">
        <f>'出来高明細書第1～3回'!B223</f>
        <v>0</v>
      </c>
      <c r="C223" s="217">
        <f>'出来高明細書第1～3回'!C223</f>
        <v>0</v>
      </c>
      <c r="D223" s="38">
        <f>'出来高明細書第1～3回'!D223</f>
        <v>0</v>
      </c>
      <c r="E223" s="39">
        <f t="shared" si="110"/>
        <v>0</v>
      </c>
      <c r="F223" s="90">
        <f>'出来高明細書第10～11回'!W223</f>
        <v>0</v>
      </c>
      <c r="G223" s="24">
        <f t="shared" si="101"/>
        <v>0</v>
      </c>
      <c r="H223" s="17">
        <f t="shared" si="117"/>
        <v>0</v>
      </c>
      <c r="I223" s="40"/>
      <c r="J223" s="41">
        <f t="shared" si="111"/>
        <v>0</v>
      </c>
      <c r="K223" s="42">
        <f t="shared" si="118"/>
        <v>0</v>
      </c>
      <c r="L223" s="40"/>
      <c r="M223" s="41">
        <f t="shared" si="112"/>
        <v>0</v>
      </c>
      <c r="N223" s="42">
        <f t="shared" si="123"/>
        <v>0</v>
      </c>
      <c r="O223" s="213" t="str">
        <f t="shared" si="113"/>
        <v/>
      </c>
      <c r="P223" s="195">
        <f t="shared" si="114"/>
        <v>0</v>
      </c>
      <c r="Q223" s="215" t="str">
        <f t="shared" si="115"/>
        <v/>
      </c>
      <c r="R223" s="43"/>
      <c r="T223" s="9">
        <f t="shared" si="119"/>
        <v>0</v>
      </c>
      <c r="U223" s="9">
        <f t="shared" si="120"/>
        <v>0</v>
      </c>
      <c r="V223" s="9">
        <f t="shared" si="124"/>
        <v>0</v>
      </c>
      <c r="W223" s="26">
        <f t="shared" si="121"/>
        <v>0</v>
      </c>
      <c r="X223" s="26">
        <f t="shared" si="122"/>
        <v>0</v>
      </c>
    </row>
    <row r="224" spans="1:24" ht="26.1" customHeight="1" x14ac:dyDescent="0.15">
      <c r="A224" s="37">
        <f>'出来高明細書第4～5回'!A224</f>
        <v>0</v>
      </c>
      <c r="B224" s="216">
        <f>'出来高明細書第1～3回'!B224</f>
        <v>0</v>
      </c>
      <c r="C224" s="217">
        <f>'出来高明細書第1～3回'!C224</f>
        <v>0</v>
      </c>
      <c r="D224" s="38">
        <f>'出来高明細書第1～3回'!D224</f>
        <v>0</v>
      </c>
      <c r="E224" s="39">
        <f t="shared" si="110"/>
        <v>0</v>
      </c>
      <c r="F224" s="90">
        <f>'出来高明細書第10～11回'!W224</f>
        <v>0</v>
      </c>
      <c r="G224" s="24">
        <f t="shared" si="101"/>
        <v>0</v>
      </c>
      <c r="H224" s="17">
        <f t="shared" si="117"/>
        <v>0</v>
      </c>
      <c r="I224" s="40"/>
      <c r="J224" s="41">
        <f t="shared" si="111"/>
        <v>0</v>
      </c>
      <c r="K224" s="42">
        <f t="shared" si="118"/>
        <v>0</v>
      </c>
      <c r="L224" s="40"/>
      <c r="M224" s="41">
        <f t="shared" si="112"/>
        <v>0</v>
      </c>
      <c r="N224" s="42">
        <f t="shared" si="123"/>
        <v>0</v>
      </c>
      <c r="O224" s="213" t="str">
        <f t="shared" si="113"/>
        <v/>
      </c>
      <c r="P224" s="195">
        <f t="shared" si="114"/>
        <v>0</v>
      </c>
      <c r="Q224" s="215" t="str">
        <f t="shared" si="115"/>
        <v/>
      </c>
      <c r="R224" s="43"/>
      <c r="T224" s="9">
        <f t="shared" si="119"/>
        <v>0</v>
      </c>
      <c r="U224" s="9">
        <f t="shared" si="120"/>
        <v>0</v>
      </c>
      <c r="V224" s="9">
        <f t="shared" si="124"/>
        <v>0</v>
      </c>
      <c r="W224" s="26">
        <f t="shared" si="121"/>
        <v>0</v>
      </c>
      <c r="X224" s="26">
        <f t="shared" si="122"/>
        <v>0</v>
      </c>
    </row>
    <row r="225" spans="1:24" ht="26.1" customHeight="1" x14ac:dyDescent="0.15">
      <c r="A225" s="37">
        <f>'出来高明細書第4～5回'!A225</f>
        <v>0</v>
      </c>
      <c r="B225" s="216">
        <f>'出来高明細書第1～3回'!B225</f>
        <v>0</v>
      </c>
      <c r="C225" s="217">
        <f>'出来高明細書第1～3回'!C225</f>
        <v>0</v>
      </c>
      <c r="D225" s="38">
        <f>'出来高明細書第1～3回'!D225</f>
        <v>0</v>
      </c>
      <c r="E225" s="39">
        <f t="shared" si="110"/>
        <v>0</v>
      </c>
      <c r="F225" s="90">
        <f>'出来高明細書第10～11回'!W225</f>
        <v>0</v>
      </c>
      <c r="G225" s="24">
        <f t="shared" si="101"/>
        <v>0</v>
      </c>
      <c r="H225" s="17">
        <f t="shared" si="117"/>
        <v>0</v>
      </c>
      <c r="I225" s="40"/>
      <c r="J225" s="41">
        <f t="shared" si="111"/>
        <v>0</v>
      </c>
      <c r="K225" s="42">
        <f t="shared" si="118"/>
        <v>0</v>
      </c>
      <c r="L225" s="40"/>
      <c r="M225" s="41">
        <f t="shared" si="112"/>
        <v>0</v>
      </c>
      <c r="N225" s="42">
        <f t="shared" si="123"/>
        <v>0</v>
      </c>
      <c r="O225" s="213" t="str">
        <f t="shared" si="113"/>
        <v/>
      </c>
      <c r="P225" s="195">
        <f t="shared" si="114"/>
        <v>0</v>
      </c>
      <c r="Q225" s="215" t="str">
        <f t="shared" si="115"/>
        <v/>
      </c>
      <c r="R225" s="43"/>
      <c r="T225" s="9">
        <f t="shared" si="119"/>
        <v>0</v>
      </c>
      <c r="U225" s="9">
        <f t="shared" si="120"/>
        <v>0</v>
      </c>
      <c r="V225" s="9">
        <f t="shared" si="124"/>
        <v>0</v>
      </c>
      <c r="W225" s="26">
        <f t="shared" si="121"/>
        <v>0</v>
      </c>
      <c r="X225" s="26">
        <f t="shared" si="122"/>
        <v>0</v>
      </c>
    </row>
    <row r="226" spans="1:24" ht="26.1" customHeight="1" x14ac:dyDescent="0.15">
      <c r="A226" s="37">
        <f>'出来高明細書第4～5回'!A226</f>
        <v>0</v>
      </c>
      <c r="B226" s="216">
        <f>'出来高明細書第1～3回'!B226</f>
        <v>0</v>
      </c>
      <c r="C226" s="217">
        <f>'出来高明細書第1～3回'!C226</f>
        <v>0</v>
      </c>
      <c r="D226" s="38">
        <f>'出来高明細書第1～3回'!D226</f>
        <v>0</v>
      </c>
      <c r="E226" s="27">
        <f t="shared" si="110"/>
        <v>0</v>
      </c>
      <c r="F226" s="90">
        <f>'出来高明細書第10～11回'!W226</f>
        <v>0</v>
      </c>
      <c r="G226" s="24">
        <f t="shared" si="101"/>
        <v>0</v>
      </c>
      <c r="H226" s="17">
        <f t="shared" si="117"/>
        <v>0</v>
      </c>
      <c r="I226" s="1"/>
      <c r="J226" s="24">
        <f t="shared" si="111"/>
        <v>0</v>
      </c>
      <c r="K226" s="17">
        <f t="shared" si="118"/>
        <v>0</v>
      </c>
      <c r="L226" s="1"/>
      <c r="M226" s="41">
        <f t="shared" si="112"/>
        <v>0</v>
      </c>
      <c r="N226" s="17">
        <f t="shared" si="123"/>
        <v>0</v>
      </c>
      <c r="O226" s="213" t="str">
        <f t="shared" si="113"/>
        <v/>
      </c>
      <c r="P226" s="214">
        <f t="shared" si="114"/>
        <v>0</v>
      </c>
      <c r="Q226" s="215" t="str">
        <f t="shared" si="115"/>
        <v/>
      </c>
      <c r="R226" s="29"/>
      <c r="S226" s="8"/>
      <c r="T226" s="8">
        <f t="shared" si="119"/>
        <v>0</v>
      </c>
      <c r="U226" s="8">
        <f t="shared" si="120"/>
        <v>0</v>
      </c>
      <c r="V226" s="9">
        <f t="shared" si="124"/>
        <v>0</v>
      </c>
      <c r="W226" s="26">
        <f t="shared" si="121"/>
        <v>0</v>
      </c>
      <c r="X226" s="26">
        <f t="shared" si="122"/>
        <v>0</v>
      </c>
    </row>
    <row r="227" spans="1:24" ht="26.1" customHeight="1" x14ac:dyDescent="0.15">
      <c r="A227" s="37">
        <f>'出来高明細書第4～5回'!A227</f>
        <v>0</v>
      </c>
      <c r="B227" s="216">
        <f>'出来高明細書第1～3回'!B227</f>
        <v>0</v>
      </c>
      <c r="C227" s="217">
        <f>'出来高明細書第1～3回'!C227</f>
        <v>0</v>
      </c>
      <c r="D227" s="38">
        <f>'出来高明細書第1～3回'!D227</f>
        <v>0</v>
      </c>
      <c r="E227" s="27">
        <f t="shared" si="110"/>
        <v>0</v>
      </c>
      <c r="F227" s="90">
        <f>'出来高明細書第10～11回'!W227</f>
        <v>0</v>
      </c>
      <c r="G227" s="24">
        <f t="shared" si="101"/>
        <v>0</v>
      </c>
      <c r="H227" s="17">
        <f t="shared" si="117"/>
        <v>0</v>
      </c>
      <c r="I227" s="1"/>
      <c r="J227" s="24">
        <f t="shared" si="111"/>
        <v>0</v>
      </c>
      <c r="K227" s="17">
        <f t="shared" si="118"/>
        <v>0</v>
      </c>
      <c r="L227" s="1"/>
      <c r="M227" s="41">
        <f t="shared" si="112"/>
        <v>0</v>
      </c>
      <c r="N227" s="17">
        <f t="shared" si="123"/>
        <v>0</v>
      </c>
      <c r="O227" s="213" t="str">
        <f t="shared" si="113"/>
        <v/>
      </c>
      <c r="P227" s="214">
        <f t="shared" si="114"/>
        <v>0</v>
      </c>
      <c r="Q227" s="215" t="str">
        <f t="shared" si="115"/>
        <v/>
      </c>
      <c r="R227" s="29"/>
      <c r="S227" s="8"/>
      <c r="T227" s="8">
        <f t="shared" si="119"/>
        <v>0</v>
      </c>
      <c r="U227" s="8">
        <f t="shared" si="120"/>
        <v>0</v>
      </c>
      <c r="V227" s="9">
        <f t="shared" si="124"/>
        <v>0</v>
      </c>
      <c r="W227" s="26">
        <f t="shared" si="121"/>
        <v>0</v>
      </c>
      <c r="X227" s="26">
        <f t="shared" si="122"/>
        <v>0</v>
      </c>
    </row>
    <row r="228" spans="1:24" ht="26.1" customHeight="1" x14ac:dyDescent="0.15">
      <c r="A228" s="37">
        <f>'出来高明細書第4～5回'!A228</f>
        <v>0</v>
      </c>
      <c r="B228" s="216">
        <f>'出来高明細書第1～3回'!B228</f>
        <v>0</v>
      </c>
      <c r="C228" s="217">
        <f>'出来高明細書第1～3回'!C228</f>
        <v>0</v>
      </c>
      <c r="D228" s="38">
        <f>'出来高明細書第1～3回'!D228</f>
        <v>0</v>
      </c>
      <c r="E228" s="27">
        <f t="shared" si="110"/>
        <v>0</v>
      </c>
      <c r="F228" s="90">
        <f>'出来高明細書第10～11回'!W228</f>
        <v>0</v>
      </c>
      <c r="G228" s="24">
        <f t="shared" si="101"/>
        <v>0</v>
      </c>
      <c r="H228" s="17">
        <f t="shared" si="117"/>
        <v>0</v>
      </c>
      <c r="I228" s="1"/>
      <c r="J228" s="24">
        <f t="shared" si="111"/>
        <v>0</v>
      </c>
      <c r="K228" s="17">
        <f t="shared" si="118"/>
        <v>0</v>
      </c>
      <c r="L228" s="1"/>
      <c r="M228" s="41">
        <f t="shared" si="112"/>
        <v>0</v>
      </c>
      <c r="N228" s="17">
        <f t="shared" si="123"/>
        <v>0</v>
      </c>
      <c r="O228" s="213" t="str">
        <f t="shared" si="113"/>
        <v/>
      </c>
      <c r="P228" s="214">
        <f t="shared" si="114"/>
        <v>0</v>
      </c>
      <c r="Q228" s="215" t="str">
        <f t="shared" si="115"/>
        <v/>
      </c>
      <c r="R228" s="29"/>
      <c r="S228" s="8"/>
      <c r="T228" s="8">
        <f t="shared" si="119"/>
        <v>0</v>
      </c>
      <c r="U228" s="8">
        <f t="shared" si="120"/>
        <v>0</v>
      </c>
      <c r="V228" s="9">
        <f t="shared" si="124"/>
        <v>0</v>
      </c>
      <c r="W228" s="26">
        <f t="shared" si="121"/>
        <v>0</v>
      </c>
      <c r="X228" s="26">
        <f t="shared" si="122"/>
        <v>0</v>
      </c>
    </row>
    <row r="229" spans="1:24" ht="26.1" customHeight="1" x14ac:dyDescent="0.15">
      <c r="A229" s="37">
        <f>'出来高明細書第4～5回'!A229</f>
        <v>0</v>
      </c>
      <c r="B229" s="216">
        <f>'出来高明細書第1～3回'!B229</f>
        <v>0</v>
      </c>
      <c r="C229" s="217">
        <f>'出来高明細書第1～3回'!C229</f>
        <v>0</v>
      </c>
      <c r="D229" s="38">
        <f>'出来高明細書第1～3回'!D229</f>
        <v>0</v>
      </c>
      <c r="E229" s="27">
        <f t="shared" si="110"/>
        <v>0</v>
      </c>
      <c r="F229" s="90">
        <f>'出来高明細書第10～11回'!W229</f>
        <v>0</v>
      </c>
      <c r="G229" s="24">
        <f t="shared" si="101"/>
        <v>0</v>
      </c>
      <c r="H229" s="17">
        <f t="shared" si="117"/>
        <v>0</v>
      </c>
      <c r="I229" s="1"/>
      <c r="J229" s="24">
        <f t="shared" si="111"/>
        <v>0</v>
      </c>
      <c r="K229" s="17">
        <f t="shared" si="118"/>
        <v>0</v>
      </c>
      <c r="L229" s="1"/>
      <c r="M229" s="41">
        <f t="shared" si="112"/>
        <v>0</v>
      </c>
      <c r="N229" s="17">
        <f t="shared" si="123"/>
        <v>0</v>
      </c>
      <c r="O229" s="213" t="str">
        <f t="shared" si="113"/>
        <v/>
      </c>
      <c r="P229" s="214">
        <f t="shared" si="114"/>
        <v>0</v>
      </c>
      <c r="Q229" s="215" t="str">
        <f t="shared" si="115"/>
        <v/>
      </c>
      <c r="R229" s="29"/>
      <c r="S229" s="8"/>
      <c r="T229" s="8">
        <f t="shared" si="119"/>
        <v>0</v>
      </c>
      <c r="U229" s="8">
        <f t="shared" si="120"/>
        <v>0</v>
      </c>
      <c r="V229" s="9">
        <f t="shared" si="124"/>
        <v>0</v>
      </c>
      <c r="W229" s="26">
        <f t="shared" si="121"/>
        <v>0</v>
      </c>
      <c r="X229" s="26">
        <f t="shared" si="122"/>
        <v>0</v>
      </c>
    </row>
    <row r="230" spans="1:24" ht="26.1" customHeight="1" x14ac:dyDescent="0.15">
      <c r="A230" s="37">
        <f>'出来高明細書第4～5回'!A230</f>
        <v>0</v>
      </c>
      <c r="B230" s="216">
        <f>'出来高明細書第1～3回'!B230</f>
        <v>0</v>
      </c>
      <c r="C230" s="217">
        <f>'出来高明細書第1～3回'!C230</f>
        <v>0</v>
      </c>
      <c r="D230" s="38">
        <f>'出来高明細書第1～3回'!D230</f>
        <v>0</v>
      </c>
      <c r="E230" s="27">
        <f t="shared" si="110"/>
        <v>0</v>
      </c>
      <c r="F230" s="90">
        <f>'出来高明細書第10～11回'!W230</f>
        <v>0</v>
      </c>
      <c r="G230" s="24">
        <f t="shared" si="101"/>
        <v>0</v>
      </c>
      <c r="H230" s="17">
        <f t="shared" si="117"/>
        <v>0</v>
      </c>
      <c r="I230" s="1"/>
      <c r="J230" s="24">
        <f t="shared" si="111"/>
        <v>0</v>
      </c>
      <c r="K230" s="17">
        <f t="shared" si="118"/>
        <v>0</v>
      </c>
      <c r="L230" s="1"/>
      <c r="M230" s="41">
        <f t="shared" si="112"/>
        <v>0</v>
      </c>
      <c r="N230" s="17">
        <f t="shared" si="123"/>
        <v>0</v>
      </c>
      <c r="O230" s="213" t="str">
        <f t="shared" si="113"/>
        <v/>
      </c>
      <c r="P230" s="214">
        <f t="shared" si="114"/>
        <v>0</v>
      </c>
      <c r="Q230" s="215" t="str">
        <f t="shared" si="115"/>
        <v/>
      </c>
      <c r="R230" s="29"/>
      <c r="S230" s="8"/>
      <c r="T230" s="8">
        <f t="shared" si="119"/>
        <v>0</v>
      </c>
      <c r="U230" s="8">
        <f t="shared" si="120"/>
        <v>0</v>
      </c>
      <c r="V230" s="9">
        <f t="shared" si="124"/>
        <v>0</v>
      </c>
      <c r="W230" s="26">
        <f t="shared" si="121"/>
        <v>0</v>
      </c>
      <c r="X230" s="26">
        <f t="shared" si="122"/>
        <v>0</v>
      </c>
    </row>
    <row r="231" spans="1:24" ht="26.1" customHeight="1" x14ac:dyDescent="0.15">
      <c r="A231" s="37">
        <f>'出来高明細書第4～5回'!A231</f>
        <v>0</v>
      </c>
      <c r="B231" s="216">
        <f>'出来高明細書第1～3回'!B231</f>
        <v>0</v>
      </c>
      <c r="C231" s="217">
        <f>'出来高明細書第1～3回'!C231</f>
        <v>0</v>
      </c>
      <c r="D231" s="38">
        <f>'出来高明細書第1～3回'!D231</f>
        <v>0</v>
      </c>
      <c r="E231" s="27">
        <f t="shared" si="110"/>
        <v>0</v>
      </c>
      <c r="F231" s="90">
        <f>'出来高明細書第10～11回'!W231</f>
        <v>0</v>
      </c>
      <c r="G231" s="24">
        <f t="shared" si="101"/>
        <v>0</v>
      </c>
      <c r="H231" s="17">
        <f t="shared" si="117"/>
        <v>0</v>
      </c>
      <c r="I231" s="1"/>
      <c r="J231" s="24">
        <f t="shared" si="111"/>
        <v>0</v>
      </c>
      <c r="K231" s="17">
        <f t="shared" si="118"/>
        <v>0</v>
      </c>
      <c r="L231" s="1"/>
      <c r="M231" s="41">
        <f t="shared" si="112"/>
        <v>0</v>
      </c>
      <c r="N231" s="17">
        <f t="shared" si="123"/>
        <v>0</v>
      </c>
      <c r="O231" s="213" t="str">
        <f t="shared" si="113"/>
        <v/>
      </c>
      <c r="P231" s="214">
        <f t="shared" si="114"/>
        <v>0</v>
      </c>
      <c r="Q231" s="215" t="str">
        <f t="shared" si="115"/>
        <v/>
      </c>
      <c r="R231" s="29"/>
      <c r="S231" s="8"/>
      <c r="T231" s="8">
        <f t="shared" si="119"/>
        <v>0</v>
      </c>
      <c r="U231" s="8">
        <f t="shared" si="120"/>
        <v>0</v>
      </c>
      <c r="V231" s="9">
        <f t="shared" si="124"/>
        <v>0</v>
      </c>
      <c r="W231" s="26">
        <f t="shared" si="121"/>
        <v>0</v>
      </c>
      <c r="X231" s="26">
        <f t="shared" si="122"/>
        <v>0</v>
      </c>
    </row>
    <row r="232" spans="1:24" ht="26.1" customHeight="1" x14ac:dyDescent="0.15">
      <c r="A232" s="37">
        <f>'出来高明細書第4～5回'!A232</f>
        <v>0</v>
      </c>
      <c r="B232" s="216">
        <f>'出来高明細書第1～3回'!B232</f>
        <v>0</v>
      </c>
      <c r="C232" s="217">
        <f>'出来高明細書第1～3回'!C232</f>
        <v>0</v>
      </c>
      <c r="D232" s="38">
        <f>'出来高明細書第1～3回'!D232</f>
        <v>0</v>
      </c>
      <c r="E232" s="27">
        <f t="shared" si="110"/>
        <v>0</v>
      </c>
      <c r="F232" s="90">
        <f>'出来高明細書第10～11回'!W232</f>
        <v>0</v>
      </c>
      <c r="G232" s="24">
        <f t="shared" si="101"/>
        <v>0</v>
      </c>
      <c r="H232" s="17">
        <f t="shared" si="117"/>
        <v>0</v>
      </c>
      <c r="I232" s="1"/>
      <c r="J232" s="24">
        <f t="shared" si="111"/>
        <v>0</v>
      </c>
      <c r="K232" s="17">
        <f t="shared" si="118"/>
        <v>0</v>
      </c>
      <c r="L232" s="1"/>
      <c r="M232" s="41">
        <f t="shared" si="112"/>
        <v>0</v>
      </c>
      <c r="N232" s="17">
        <f t="shared" si="123"/>
        <v>0</v>
      </c>
      <c r="O232" s="213" t="str">
        <f t="shared" si="113"/>
        <v/>
      </c>
      <c r="P232" s="214">
        <f t="shared" si="114"/>
        <v>0</v>
      </c>
      <c r="Q232" s="215" t="str">
        <f t="shared" si="115"/>
        <v/>
      </c>
      <c r="R232" s="29"/>
      <c r="S232" s="8"/>
      <c r="T232" s="8">
        <f t="shared" si="119"/>
        <v>0</v>
      </c>
      <c r="U232" s="8">
        <f t="shared" si="120"/>
        <v>0</v>
      </c>
      <c r="V232" s="9">
        <f t="shared" si="124"/>
        <v>0</v>
      </c>
      <c r="W232" s="26">
        <f t="shared" si="121"/>
        <v>0</v>
      </c>
      <c r="X232" s="26">
        <f t="shared" si="122"/>
        <v>0</v>
      </c>
    </row>
    <row r="233" spans="1:24" ht="26.1" customHeight="1" x14ac:dyDescent="0.15">
      <c r="A233" s="37">
        <f>'出来高明細書第4～5回'!A233</f>
        <v>0</v>
      </c>
      <c r="B233" s="216">
        <f>'出来高明細書第1～3回'!B233</f>
        <v>0</v>
      </c>
      <c r="C233" s="217">
        <f>'出来高明細書第1～3回'!C233</f>
        <v>0</v>
      </c>
      <c r="D233" s="38">
        <f>'出来高明細書第1～3回'!D233</f>
        <v>0</v>
      </c>
      <c r="E233" s="27">
        <f t="shared" si="110"/>
        <v>0</v>
      </c>
      <c r="F233" s="90">
        <f>'出来高明細書第10～11回'!W233</f>
        <v>0</v>
      </c>
      <c r="G233" s="24">
        <f t="shared" si="101"/>
        <v>0</v>
      </c>
      <c r="H233" s="17">
        <f t="shared" si="117"/>
        <v>0</v>
      </c>
      <c r="I233" s="1"/>
      <c r="J233" s="24">
        <f t="shared" si="111"/>
        <v>0</v>
      </c>
      <c r="K233" s="17">
        <f t="shared" si="118"/>
        <v>0</v>
      </c>
      <c r="L233" s="1"/>
      <c r="M233" s="41">
        <f t="shared" si="112"/>
        <v>0</v>
      </c>
      <c r="N233" s="17">
        <f t="shared" si="123"/>
        <v>0</v>
      </c>
      <c r="O233" s="213" t="str">
        <f t="shared" si="113"/>
        <v/>
      </c>
      <c r="P233" s="214">
        <f t="shared" si="114"/>
        <v>0</v>
      </c>
      <c r="Q233" s="215" t="str">
        <f t="shared" si="115"/>
        <v/>
      </c>
      <c r="R233" s="29"/>
      <c r="S233" s="8"/>
      <c r="T233" s="8">
        <f t="shared" si="119"/>
        <v>0</v>
      </c>
      <c r="U233" s="8">
        <f t="shared" si="120"/>
        <v>0</v>
      </c>
      <c r="V233" s="9">
        <f t="shared" si="124"/>
        <v>0</v>
      </c>
      <c r="W233" s="26">
        <f t="shared" si="121"/>
        <v>0</v>
      </c>
      <c r="X233" s="26">
        <f t="shared" si="122"/>
        <v>0</v>
      </c>
    </row>
    <row r="234" spans="1:24" ht="26.1" customHeight="1" x14ac:dyDescent="0.15">
      <c r="A234" s="37">
        <f>'出来高明細書第4～5回'!A234</f>
        <v>0</v>
      </c>
      <c r="B234" s="216">
        <f>'出来高明細書第1～3回'!B234</f>
        <v>0</v>
      </c>
      <c r="C234" s="217">
        <f>'出来高明細書第1～3回'!C234</f>
        <v>0</v>
      </c>
      <c r="D234" s="38">
        <f>'出来高明細書第1～3回'!D234</f>
        <v>0</v>
      </c>
      <c r="E234" s="27">
        <f t="shared" si="110"/>
        <v>0</v>
      </c>
      <c r="F234" s="90">
        <f>'出来高明細書第10～11回'!W234</f>
        <v>0</v>
      </c>
      <c r="G234" s="24">
        <f t="shared" si="101"/>
        <v>0</v>
      </c>
      <c r="H234" s="17">
        <f t="shared" si="117"/>
        <v>0</v>
      </c>
      <c r="I234" s="1"/>
      <c r="J234" s="24">
        <f t="shared" si="111"/>
        <v>0</v>
      </c>
      <c r="K234" s="17">
        <f t="shared" si="118"/>
        <v>0</v>
      </c>
      <c r="L234" s="1"/>
      <c r="M234" s="41">
        <f t="shared" si="112"/>
        <v>0</v>
      </c>
      <c r="N234" s="17">
        <f t="shared" si="123"/>
        <v>0</v>
      </c>
      <c r="O234" s="213" t="str">
        <f t="shared" si="113"/>
        <v/>
      </c>
      <c r="P234" s="214">
        <f t="shared" si="114"/>
        <v>0</v>
      </c>
      <c r="Q234" s="215" t="str">
        <f t="shared" si="115"/>
        <v/>
      </c>
      <c r="R234" s="29"/>
      <c r="S234" s="8"/>
      <c r="T234" s="8">
        <f t="shared" si="119"/>
        <v>0</v>
      </c>
      <c r="U234" s="8">
        <f t="shared" si="120"/>
        <v>0</v>
      </c>
      <c r="V234" s="9">
        <f t="shared" si="124"/>
        <v>0</v>
      </c>
      <c r="W234" s="26">
        <f t="shared" si="121"/>
        <v>0</v>
      </c>
      <c r="X234" s="26">
        <f t="shared" si="122"/>
        <v>0</v>
      </c>
    </row>
    <row r="235" spans="1:24" ht="26.1" customHeight="1" x14ac:dyDescent="0.15">
      <c r="A235" s="37">
        <f>'出来高明細書第4～5回'!A235</f>
        <v>0</v>
      </c>
      <c r="B235" s="216">
        <f>'出来高明細書第1～3回'!B235</f>
        <v>0</v>
      </c>
      <c r="C235" s="217">
        <f>'出来高明細書第1～3回'!C235</f>
        <v>0</v>
      </c>
      <c r="D235" s="38">
        <f>'出来高明細書第1～3回'!D235</f>
        <v>0</v>
      </c>
      <c r="E235" s="27">
        <f t="shared" si="110"/>
        <v>0</v>
      </c>
      <c r="F235" s="90">
        <f>'出来高明細書第10～11回'!W235</f>
        <v>0</v>
      </c>
      <c r="G235" s="24">
        <f t="shared" si="101"/>
        <v>0</v>
      </c>
      <c r="H235" s="17">
        <f t="shared" si="117"/>
        <v>0</v>
      </c>
      <c r="I235" s="1"/>
      <c r="J235" s="24">
        <f t="shared" si="111"/>
        <v>0</v>
      </c>
      <c r="K235" s="17">
        <f t="shared" si="118"/>
        <v>0</v>
      </c>
      <c r="L235" s="1"/>
      <c r="M235" s="41">
        <f t="shared" si="112"/>
        <v>0</v>
      </c>
      <c r="N235" s="17">
        <f t="shared" si="123"/>
        <v>0</v>
      </c>
      <c r="O235" s="213" t="str">
        <f t="shared" si="113"/>
        <v/>
      </c>
      <c r="P235" s="214">
        <f t="shared" si="114"/>
        <v>0</v>
      </c>
      <c r="Q235" s="215" t="str">
        <f t="shared" si="115"/>
        <v/>
      </c>
      <c r="R235" s="29"/>
      <c r="S235" s="8"/>
      <c r="T235" s="8">
        <f t="shared" si="119"/>
        <v>0</v>
      </c>
      <c r="U235" s="8">
        <f t="shared" si="120"/>
        <v>0</v>
      </c>
      <c r="V235" s="9">
        <f t="shared" si="124"/>
        <v>0</v>
      </c>
      <c r="W235" s="26">
        <f t="shared" si="121"/>
        <v>0</v>
      </c>
      <c r="X235" s="26">
        <f t="shared" si="122"/>
        <v>0</v>
      </c>
    </row>
    <row r="236" spans="1:24" ht="26.1" customHeight="1" x14ac:dyDescent="0.15">
      <c r="A236" s="37">
        <f>'出来高明細書第4～5回'!A236</f>
        <v>0</v>
      </c>
      <c r="B236" s="216">
        <f>'出来高明細書第1～3回'!B236</f>
        <v>0</v>
      </c>
      <c r="C236" s="217">
        <f>'出来高明細書第1～3回'!C236</f>
        <v>0</v>
      </c>
      <c r="D236" s="38">
        <f>'出来高明細書第1～3回'!D236</f>
        <v>0</v>
      </c>
      <c r="E236" s="27">
        <f t="shared" si="110"/>
        <v>0</v>
      </c>
      <c r="F236" s="90">
        <f>'出来高明細書第10～11回'!W236</f>
        <v>0</v>
      </c>
      <c r="G236" s="24">
        <f t="shared" si="101"/>
        <v>0</v>
      </c>
      <c r="H236" s="17">
        <f t="shared" si="117"/>
        <v>0</v>
      </c>
      <c r="I236" s="1"/>
      <c r="J236" s="24">
        <f t="shared" si="111"/>
        <v>0</v>
      </c>
      <c r="K236" s="17">
        <f t="shared" si="118"/>
        <v>0</v>
      </c>
      <c r="L236" s="1"/>
      <c r="M236" s="41">
        <f t="shared" si="112"/>
        <v>0</v>
      </c>
      <c r="N236" s="17">
        <f t="shared" si="123"/>
        <v>0</v>
      </c>
      <c r="O236" s="213" t="str">
        <f t="shared" si="113"/>
        <v/>
      </c>
      <c r="P236" s="214">
        <f t="shared" si="114"/>
        <v>0</v>
      </c>
      <c r="Q236" s="215" t="str">
        <f t="shared" si="115"/>
        <v/>
      </c>
      <c r="R236" s="29"/>
      <c r="S236" s="8"/>
      <c r="T236" s="8">
        <f t="shared" si="119"/>
        <v>0</v>
      </c>
      <c r="U236" s="8">
        <f t="shared" si="120"/>
        <v>0</v>
      </c>
      <c r="V236" s="9">
        <f t="shared" si="124"/>
        <v>0</v>
      </c>
      <c r="W236" s="26">
        <f t="shared" si="121"/>
        <v>0</v>
      </c>
      <c r="X236" s="26">
        <f t="shared" si="122"/>
        <v>0</v>
      </c>
    </row>
    <row r="237" spans="1:24" ht="26.1" customHeight="1" thickBot="1" x14ac:dyDescent="0.2">
      <c r="A237" s="197">
        <f>'出来高明細書第4～5回'!A237</f>
        <v>0</v>
      </c>
      <c r="B237" s="218">
        <f>'出来高明細書第1～3回'!B237</f>
        <v>0</v>
      </c>
      <c r="C237" s="219">
        <f>'出来高明細書第1～3回'!C237</f>
        <v>0</v>
      </c>
      <c r="D237" s="199">
        <f>'出来高明細書第1～3回'!D237</f>
        <v>0</v>
      </c>
      <c r="E237" s="220">
        <f t="shared" si="110"/>
        <v>0</v>
      </c>
      <c r="F237" s="221">
        <f>'出来高明細書第10～11回'!W237</f>
        <v>0</v>
      </c>
      <c r="G237" s="222">
        <f t="shared" si="101"/>
        <v>0</v>
      </c>
      <c r="H237" s="223">
        <f t="shared" si="117"/>
        <v>0</v>
      </c>
      <c r="I237" s="224"/>
      <c r="J237" s="222">
        <f t="shared" si="111"/>
        <v>0</v>
      </c>
      <c r="K237" s="223">
        <f t="shared" si="118"/>
        <v>0</v>
      </c>
      <c r="L237" s="224"/>
      <c r="M237" s="202">
        <f t="shared" si="112"/>
        <v>0</v>
      </c>
      <c r="N237" s="223">
        <f t="shared" si="123"/>
        <v>0</v>
      </c>
      <c r="O237" s="225" t="str">
        <f t="shared" si="113"/>
        <v/>
      </c>
      <c r="P237" s="226">
        <f t="shared" si="114"/>
        <v>0</v>
      </c>
      <c r="Q237" s="227" t="str">
        <f t="shared" si="115"/>
        <v/>
      </c>
      <c r="R237" s="208"/>
      <c r="S237" s="8"/>
      <c r="T237" s="8">
        <f t="shared" si="119"/>
        <v>0</v>
      </c>
      <c r="U237" s="8">
        <f t="shared" si="120"/>
        <v>0</v>
      </c>
      <c r="V237" s="9">
        <f t="shared" si="124"/>
        <v>0</v>
      </c>
      <c r="W237" s="26">
        <f t="shared" si="121"/>
        <v>0</v>
      </c>
      <c r="X237" s="26">
        <f t="shared" si="122"/>
        <v>0</v>
      </c>
    </row>
  </sheetData>
  <sheetProtection selectLockedCells="1" autoFilter="0"/>
  <mergeCells count="14">
    <mergeCell ref="A6:A7"/>
    <mergeCell ref="B6:E6"/>
    <mergeCell ref="F6:H6"/>
    <mergeCell ref="I6:J6"/>
    <mergeCell ref="L6:M6"/>
    <mergeCell ref="F7:G7"/>
    <mergeCell ref="I7:J7"/>
    <mergeCell ref="L7:M7"/>
    <mergeCell ref="O7:P7"/>
    <mergeCell ref="Q2:R2"/>
    <mergeCell ref="J4:N4"/>
    <mergeCell ref="P4:R4"/>
    <mergeCell ref="O6:Q6"/>
    <mergeCell ref="R6:R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rowBreaks count="9" manualBreakCount="9">
    <brk id="30" max="17" man="1"/>
    <brk id="53" max="17" man="1"/>
    <brk id="76" max="17" man="1"/>
    <brk id="99" max="17" man="1"/>
    <brk id="122" max="17" man="1"/>
    <brk id="145" max="17" man="1"/>
    <brk id="168" max="17" man="1"/>
    <brk id="191" max="17" man="1"/>
    <brk id="21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工事用請求書</vt:lpstr>
      <vt:lpstr>工事用請求書(記入例)</vt:lpstr>
      <vt:lpstr>出来高明細書 (記入例)</vt:lpstr>
      <vt:lpstr>出来高明細書第1～3回</vt:lpstr>
      <vt:lpstr>出来高明細書第4～5回</vt:lpstr>
      <vt:lpstr>出来高明細書第6～7回</vt:lpstr>
      <vt:lpstr>出来高明細書第8～9回</vt:lpstr>
      <vt:lpstr>出来高明細書第10～11回</vt:lpstr>
      <vt:lpstr>出来高明細書第12～13回</vt:lpstr>
      <vt:lpstr>変更履歴</vt:lpstr>
      <vt:lpstr>出来高明細書第1～3回サンプル</vt:lpstr>
      <vt:lpstr>出来高明細書第1～3回サンプル (2)</vt:lpstr>
      <vt:lpstr>'出来高明細書 (記入例)'!Print_Area</vt:lpstr>
      <vt:lpstr>'出来高明細書第1～3回'!Print_Area</vt:lpstr>
      <vt:lpstr>'出来高明細書第1～3回サンプル'!Print_Area</vt:lpstr>
      <vt:lpstr>'出来高明細書第1～3回サンプル (2)'!Print_Area</vt:lpstr>
      <vt:lpstr>'出来高明細書第10～11回'!Print_Area</vt:lpstr>
      <vt:lpstr>'出来高明細書第12～13回'!Print_Area</vt:lpstr>
      <vt:lpstr>'出来高明細書第4～5回'!Print_Area</vt:lpstr>
      <vt:lpstr>'出来高明細書第6～7回'!Print_Area</vt:lpstr>
      <vt:lpstr>'出来高明細書第8～9回'!Print_Area</vt:lpstr>
      <vt:lpstr>'出来高明細書 (記入例)'!Print_Titles</vt:lpstr>
      <vt:lpstr>'出来高明細書第1～3回'!Print_Titles</vt:lpstr>
      <vt:lpstr>'出来高明細書第1～3回サンプル'!Print_Titles</vt:lpstr>
      <vt:lpstr>'出来高明細書第1～3回サンプル (2)'!Print_Titles</vt:lpstr>
      <vt:lpstr>'出来高明細書第10～11回'!Print_Titles</vt:lpstr>
      <vt:lpstr>'出来高明細書第12～13回'!Print_Titles</vt:lpstr>
      <vt:lpstr>'出来高明細書第4～5回'!Print_Titles</vt:lpstr>
      <vt:lpstr>'出来高明細書第6～7回'!Print_Titles</vt:lpstr>
      <vt:lpstr>'出来高明細書第8～9回'!Print_Titles</vt:lpstr>
    </vt:vector>
  </TitlesOfParts>
  <Company>ＭＥＡ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Y.FUJI</dc:creator>
  <cp:lastModifiedBy>荒木 LINICA</cp:lastModifiedBy>
  <cp:lastPrinted>2024-07-08T00:05:21Z</cp:lastPrinted>
  <dcterms:created xsi:type="dcterms:W3CDTF">2001-03-30T07:36:01Z</dcterms:created>
  <dcterms:modified xsi:type="dcterms:W3CDTF">2025-09-17T06:32:50Z</dcterms:modified>
</cp:coreProperties>
</file>